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grojas\Desktop\"/>
    </mc:Choice>
  </mc:AlternateContent>
  <xr:revisionPtr revIDLastSave="0" documentId="13_ncr:1_{D2FE475E-1D18-48B4-8872-BB5763ADE9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LTURA" sheetId="4" r:id="rId1"/>
    <sheet name="DEPORTE" sheetId="6" r:id="rId2"/>
    <sheet name="SOCIAL" sheetId="7" r:id="rId3"/>
    <sheet name="SEGURIDAD CIUDADANA" sheetId="8" r:id="rId4"/>
    <sheet name="MEDIO AMBIENTE Y ANIMALES" sheetId="9" r:id="rId5"/>
    <sheet name="ADULTOS MAYORES" sheetId="11" r:id="rId6"/>
    <sheet name="NIÑOS, NIÑAS Y ADOLESCENTES" sheetId="1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2" l="1"/>
  <c r="G15" i="12"/>
  <c r="G14" i="12"/>
  <c r="G13" i="12"/>
  <c r="G12" i="12"/>
  <c r="G11" i="12"/>
  <c r="G10" i="12"/>
  <c r="G9" i="12"/>
  <c r="G8" i="12"/>
  <c r="F7" i="12"/>
  <c r="F17" i="12" s="1"/>
  <c r="E7" i="12"/>
  <c r="E17" i="12" s="1"/>
  <c r="D7" i="12"/>
  <c r="D17" i="12" s="1"/>
  <c r="G16" i="11"/>
  <c r="G15" i="11"/>
  <c r="G14" i="11"/>
  <c r="G13" i="11"/>
  <c r="G12" i="11"/>
  <c r="G11" i="11"/>
  <c r="G10" i="11"/>
  <c r="G9" i="11"/>
  <c r="G8" i="11"/>
  <c r="F7" i="11"/>
  <c r="F17" i="11" s="1"/>
  <c r="E7" i="11"/>
  <c r="D7" i="11"/>
  <c r="G16" i="9"/>
  <c r="G15" i="9"/>
  <c r="G14" i="9"/>
  <c r="G13" i="9"/>
  <c r="G12" i="9"/>
  <c r="G11" i="9"/>
  <c r="G10" i="9"/>
  <c r="G9" i="9"/>
  <c r="G8" i="9"/>
  <c r="F7" i="9"/>
  <c r="F17" i="9" s="1"/>
  <c r="E7" i="9"/>
  <c r="D7" i="9"/>
  <c r="G7" i="9" s="1"/>
  <c r="E17" i="8"/>
  <c r="G16" i="8"/>
  <c r="G15" i="8"/>
  <c r="G14" i="8"/>
  <c r="G13" i="8"/>
  <c r="G12" i="8"/>
  <c r="G11" i="8"/>
  <c r="G10" i="8"/>
  <c r="G9" i="8"/>
  <c r="G8" i="8"/>
  <c r="F7" i="8"/>
  <c r="F17" i="8" s="1"/>
  <c r="E7" i="8"/>
  <c r="D7" i="8"/>
  <c r="G7" i="8" s="1"/>
  <c r="H15" i="8" l="1"/>
  <c r="G7" i="11"/>
  <c r="G17" i="11"/>
  <c r="H7" i="12"/>
  <c r="H14" i="12"/>
  <c r="G7" i="12"/>
  <c r="G17" i="12" s="1"/>
  <c r="H11" i="12"/>
  <c r="H15" i="12"/>
  <c r="H8" i="12"/>
  <c r="H12" i="12"/>
  <c r="H16" i="12"/>
  <c r="H10" i="12"/>
  <c r="H9" i="12"/>
  <c r="H13" i="12"/>
  <c r="D17" i="11"/>
  <c r="E17" i="11"/>
  <c r="G17" i="9"/>
  <c r="D17" i="9"/>
  <c r="E17" i="9"/>
  <c r="H7" i="8"/>
  <c r="G17" i="8"/>
  <c r="H16" i="8"/>
  <c r="D17" i="8"/>
  <c r="H8" i="8"/>
  <c r="H12" i="8"/>
  <c r="H9" i="8"/>
  <c r="H13" i="8"/>
  <c r="H10" i="8"/>
  <c r="H14" i="8"/>
  <c r="H11" i="8"/>
  <c r="G16" i="7"/>
  <c r="G15" i="7"/>
  <c r="G14" i="7"/>
  <c r="G13" i="7"/>
  <c r="G12" i="7"/>
  <c r="G11" i="7"/>
  <c r="G10" i="7"/>
  <c r="G9" i="7"/>
  <c r="G8" i="7"/>
  <c r="F7" i="7"/>
  <c r="F17" i="7" s="1"/>
  <c r="E7" i="7"/>
  <c r="D7" i="7"/>
  <c r="H7" i="9" l="1"/>
  <c r="H17" i="8"/>
  <c r="H17" i="12"/>
  <c r="H15" i="11"/>
  <c r="H11" i="11"/>
  <c r="H13" i="11"/>
  <c r="H14" i="11"/>
  <c r="H10" i="11"/>
  <c r="H9" i="11"/>
  <c r="H16" i="11"/>
  <c r="H12" i="11"/>
  <c r="H8" i="11"/>
  <c r="H7" i="11"/>
  <c r="H13" i="9"/>
  <c r="H9" i="9"/>
  <c r="H16" i="9"/>
  <c r="H8" i="9"/>
  <c r="H15" i="9"/>
  <c r="H11" i="9"/>
  <c r="H12" i="9"/>
  <c r="H14" i="9"/>
  <c r="H10" i="9"/>
  <c r="G7" i="7"/>
  <c r="G17" i="7" s="1"/>
  <c r="D17" i="7"/>
  <c r="E17" i="7"/>
  <c r="G16" i="6"/>
  <c r="G15" i="6"/>
  <c r="G14" i="6"/>
  <c r="G13" i="6"/>
  <c r="G12" i="6"/>
  <c r="G11" i="6"/>
  <c r="G10" i="6"/>
  <c r="G9" i="6"/>
  <c r="G8" i="6"/>
  <c r="F7" i="6"/>
  <c r="F17" i="6" s="1"/>
  <c r="E7" i="6"/>
  <c r="D7" i="6"/>
  <c r="D17" i="6" s="1"/>
  <c r="H7" i="7" l="1"/>
  <c r="H17" i="11"/>
  <c r="H17" i="9"/>
  <c r="H15" i="7"/>
  <c r="H11" i="7"/>
  <c r="H8" i="7"/>
  <c r="H14" i="7"/>
  <c r="H10" i="7"/>
  <c r="H13" i="7"/>
  <c r="H9" i="7"/>
  <c r="H12" i="7"/>
  <c r="H16" i="7"/>
  <c r="G7" i="6"/>
  <c r="G17" i="6" s="1"/>
  <c r="E17" i="6"/>
  <c r="H7" i="6" l="1"/>
  <c r="H17" i="7"/>
  <c r="H13" i="6"/>
  <c r="H9" i="6"/>
  <c r="H16" i="6"/>
  <c r="H12" i="6"/>
  <c r="H15" i="6"/>
  <c r="H11" i="6"/>
  <c r="H14" i="6"/>
  <c r="H8" i="6"/>
  <c r="H10" i="6"/>
  <c r="G16" i="4"/>
  <c r="G15" i="4"/>
  <c r="G14" i="4"/>
  <c r="G13" i="4"/>
  <c r="G12" i="4"/>
  <c r="G11" i="4"/>
  <c r="G10" i="4"/>
  <c r="G9" i="4"/>
  <c r="G8" i="4"/>
  <c r="F7" i="4"/>
  <c r="F17" i="4" s="1"/>
  <c r="E7" i="4"/>
  <c r="E17" i="4" s="1"/>
  <c r="D7" i="4"/>
  <c r="D17" i="4" s="1"/>
  <c r="H11" i="4" l="1"/>
  <c r="H17" i="6"/>
  <c r="H15" i="4"/>
  <c r="G7" i="4"/>
  <c r="G17" i="4" s="1"/>
  <c r="H10" i="4"/>
  <c r="H14" i="4" l="1"/>
  <c r="H16" i="4"/>
  <c r="H9" i="4"/>
  <c r="H13" i="4"/>
  <c r="H8" i="4"/>
  <c r="H12" i="4"/>
  <c r="H7" i="4"/>
  <c r="H17" i="4" l="1"/>
</calcChain>
</file>

<file path=xl/sharedStrings.xml><?xml version="1.0" encoding="utf-8"?>
<sst xmlns="http://schemas.openxmlformats.org/spreadsheetml/2006/main" count="245" uniqueCount="44">
  <si>
    <t>NOMBRE DE LA INICIATIVA:</t>
  </si>
  <si>
    <t>ITEM</t>
  </si>
  <si>
    <t>1 APORTE RECURSOS PROPIOS</t>
  </si>
  <si>
    <t>2 APORTE SOLICITADO AL GOBIERNO REGIONAL</t>
  </si>
  <si>
    <t>3 APORTE DE TERCEROS</t>
  </si>
  <si>
    <t>TOTALES  (1+2+3)</t>
  </si>
  <si>
    <t>CRITERIOS DE ADMISIBILIDAD</t>
  </si>
  <si>
    <t>TOPES</t>
  </si>
  <si>
    <t>TOTALES</t>
  </si>
  <si>
    <t>CANTIDAD DE BENEFICIARIOS/AS:</t>
  </si>
  <si>
    <t>TOPES %</t>
  </si>
  <si>
    <t>NOMBRE DE LA ORGANIZACIÓN:</t>
  </si>
  <si>
    <r>
      <rPr>
        <b/>
        <sz val="10"/>
        <color rgb="FF0070C0"/>
        <rFont val="Calibri"/>
        <family val="2"/>
      </rPr>
      <t>Hasta un 60%</t>
    </r>
    <r>
      <rPr>
        <sz val="10"/>
        <color rgb="FF0070C0"/>
        <rFont val="Calibri"/>
        <family val="2"/>
      </rPr>
      <t xml:space="preserve"> del monto total solicitado.</t>
    </r>
  </si>
  <si>
    <r>
      <rPr>
        <b/>
        <sz val="10"/>
        <color rgb="FF0070C0"/>
        <rFont val="Calibri"/>
        <family val="2"/>
      </rPr>
      <t>Sin Tope</t>
    </r>
    <r>
      <rPr>
        <sz val="10"/>
        <color rgb="FF0070C0"/>
        <rFont val="Calibri"/>
        <family val="2"/>
      </rPr>
      <t>.</t>
    </r>
  </si>
  <si>
    <t>B. EQUIPAMIENTO</t>
  </si>
  <si>
    <r>
      <rPr>
        <b/>
        <sz val="11"/>
        <color theme="1"/>
        <rFont val="Calibri Light"/>
        <family val="2"/>
      </rPr>
      <t xml:space="preserve">A. HONORARIOS </t>
    </r>
    <r>
      <rPr>
        <sz val="11"/>
        <rFont val="Calibri Light"/>
        <family val="2"/>
      </rPr>
      <t>(TOTALES)</t>
    </r>
    <r>
      <rPr>
        <b/>
        <sz val="11"/>
        <rFont val="Calibri Light"/>
        <family val="2"/>
      </rPr>
      <t xml:space="preserve"> </t>
    </r>
  </si>
  <si>
    <t>C. TRASLADO</t>
  </si>
  <si>
    <t>D. ALIMENTACIÓN</t>
  </si>
  <si>
    <t>E. DIFUSIÓN</t>
  </si>
  <si>
    <t>F. OPERACIÓN</t>
  </si>
  <si>
    <t>G. PREMIACIÓN</t>
  </si>
  <si>
    <t>A.1. COORDINADOR/A</t>
  </si>
  <si>
    <t>A.2. OTROS HONORARIOS</t>
  </si>
  <si>
    <r>
      <rPr>
        <b/>
        <sz val="10"/>
        <color rgb="FF0070C0"/>
        <rFont val="Calibri"/>
        <family val="2"/>
      </rPr>
      <t>Hasta un 50%</t>
    </r>
    <r>
      <rPr>
        <sz val="10"/>
        <color rgb="FF0070C0"/>
        <rFont val="Calibri"/>
        <family val="2"/>
      </rPr>
      <t xml:space="preserve"> del monto total solicitado. Considerando al coordinador/a y a todos/as los prestadores de servicios a honorarios.</t>
    </r>
  </si>
  <si>
    <t>H. ALOJAMIENTO</t>
  </si>
  <si>
    <t>ANEXO 4: PLANILLA DE PRESUPUESTO (FONDO CULTURA CONCURSABLE 2025)</t>
  </si>
  <si>
    <t>Monto máximo a financiar por iniciativa:</t>
  </si>
  <si>
    <r>
      <t>Sin Tope</t>
    </r>
    <r>
      <rPr>
        <sz val="10"/>
        <color rgb="FF0070C0"/>
        <rFont val="Calibri"/>
        <family val="2"/>
      </rPr>
      <t>.</t>
    </r>
  </si>
  <si>
    <t>ANEXO 4: PLANILLA DE PRESUPUESTO (FONDO DEPORTE CONCURSABLE 2025)</t>
  </si>
  <si>
    <t>ANEXO 4: PLANILLA DE PRESUPUESTO (FONDO SOCIAL CONCURSABLE 2025)</t>
  </si>
  <si>
    <t>$8.000.000 (Social)</t>
  </si>
  <si>
    <t>ANEXO 4: PLANILLA DE PRESUPUESTO (FONDO SEGURIDAD CIUDADANA CONCURSABLE 2025)</t>
  </si>
  <si>
    <t>ANEXO 4: PLANILLA DE PRESUPUESTO (FONDO ADULTOS MAYORES CONCURSABLE 2025)</t>
  </si>
  <si>
    <t>$8.000.000 (Derechos, desarrollo y envejecimiento activo de AM)</t>
  </si>
  <si>
    <t>ANEXO 4: PLANILLA DE PRESUPUESTO (FONDO NIÑOS, NIÑAS Y ADOLESCENTES CONCURSABLE 2025)</t>
  </si>
  <si>
    <t>$8.000.000 (Derechos y desarrollo de los NNA)</t>
  </si>
  <si>
    <r>
      <rPr>
        <b/>
        <sz val="10"/>
        <color rgb="FF0070C0"/>
        <rFont val="Calibri"/>
        <family val="2"/>
      </rPr>
      <t>Desde un 3%</t>
    </r>
    <r>
      <rPr>
        <sz val="10"/>
        <color rgb="FF0070C0"/>
        <rFont val="Calibri"/>
        <family val="2"/>
      </rPr>
      <t xml:space="preserve"> del monto total solicitado, </t>
    </r>
    <r>
      <rPr>
        <b/>
        <sz val="10"/>
        <color rgb="FF0070C0"/>
        <rFont val="Calibri"/>
        <family val="2"/>
      </rPr>
      <t>Hasta un 5%</t>
    </r>
    <r>
      <rPr>
        <sz val="10"/>
        <color rgb="FF0070C0"/>
        <rFont val="Calibri"/>
        <family val="2"/>
      </rPr>
      <t xml:space="preserve"> del monto total solicitado.</t>
    </r>
  </si>
  <si>
    <r>
      <rPr>
        <b/>
        <sz val="10"/>
        <color rgb="FF0070C0"/>
        <rFont val="Calibri"/>
        <family val="2"/>
      </rPr>
      <t>Hasta un 7%</t>
    </r>
    <r>
      <rPr>
        <sz val="10"/>
        <color rgb="FF0070C0"/>
        <rFont val="Calibri"/>
        <family val="2"/>
      </rPr>
      <t xml:space="preserve"> del monto total solicitado. Considerando un </t>
    </r>
    <r>
      <rPr>
        <b/>
        <sz val="10"/>
        <color rgb="FF0070C0"/>
        <rFont val="Calibri"/>
        <family val="2"/>
      </rPr>
      <t>Tope de $500.000</t>
    </r>
    <r>
      <rPr>
        <sz val="10"/>
        <color rgb="FF0070C0"/>
        <rFont val="Calibri"/>
        <family val="2"/>
      </rPr>
      <t>.</t>
    </r>
  </si>
  <si>
    <r>
      <rPr>
        <b/>
        <sz val="10"/>
        <color rgb="FF0070C0"/>
        <rFont val="Calibri"/>
        <family val="2"/>
      </rPr>
      <t xml:space="preserve">Hasta un 10% </t>
    </r>
    <r>
      <rPr>
        <sz val="10"/>
        <color rgb="FF0070C0"/>
        <rFont val="Calibri"/>
        <family val="2"/>
      </rPr>
      <t>del monto total solicitado.</t>
    </r>
  </si>
  <si>
    <t>$20.000.000 (Impacto regional cultural)
$6.000.000 (Formación y/o participación cultural, carnaval)</t>
  </si>
  <si>
    <t>$15.000.000 (Impacto regional deportivo)
$10.000.000 (Deporte competitivo, formativo y/o recretativo)</t>
  </si>
  <si>
    <t>$15.000.000 (Seguridad ciudadana)</t>
  </si>
  <si>
    <t>ANEXO 4: PLANILLA DE PRESUPUESTO (FONDO MEDIO AMBIENTE Y ANIMALES CONCURSABLE 2025)</t>
  </si>
  <si>
    <t>$10.000.000 (Cuidado y reparación del medio ambiente)
$10.000.000 (Cuidado y protección de mascotas y/o animales)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</si>
</sst>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\ #,##0"/>
    <numFmt numFmtId="165" formatCode="0.0%"/>
    <numFmt numFmtId="166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 Light"/>
      <family val="2"/>
    </font>
    <font>
      <b/>
      <sz val="9"/>
      <color theme="1"/>
      <name val="Calibri Light"/>
      <family val="2"/>
    </font>
    <font>
      <b/>
      <sz val="14"/>
      <color theme="1"/>
      <name val="Calibri"/>
      <family val="2"/>
      <scheme val="minor"/>
    </font>
    <font>
      <sz val="10"/>
      <color rgb="FF0070C0"/>
      <name val="Calibri"/>
      <family val="2"/>
    </font>
    <font>
      <b/>
      <sz val="10"/>
      <color rgb="FF0070C0"/>
      <name val="Calibri"/>
      <family val="2"/>
    </font>
    <font>
      <sz val="10"/>
      <color rgb="FF0070C0"/>
      <name val="Calibri Light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12"/>
      <color theme="1"/>
      <name val="Calibri Light"/>
      <family val="2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36">
    <xf numFmtId="0" fontId="0" fillId="0" borderId="0" xfId="0"/>
    <xf numFmtId="166" fontId="3" fillId="0" borderId="2" xfId="0" applyNumberFormat="1" applyFont="1" applyBorder="1" applyAlignment="1" applyProtection="1">
      <alignment horizontal="right" vertical="center" wrapText="1"/>
      <protection locked="0"/>
    </xf>
    <xf numFmtId="166" fontId="3" fillId="5" borderId="2" xfId="0" applyNumberFormat="1" applyFont="1" applyFill="1" applyBorder="1" applyAlignment="1">
      <alignment horizontal="right" vertical="center" wrapText="1"/>
    </xf>
    <xf numFmtId="165" fontId="3" fillId="5" borderId="2" xfId="1" applyNumberFormat="1" applyFont="1" applyFill="1" applyBorder="1" applyAlignment="1" applyProtection="1">
      <alignment horizontal="center" vertical="center" wrapText="1"/>
    </xf>
    <xf numFmtId="164" fontId="10" fillId="6" borderId="2" xfId="0" applyNumberFormat="1" applyFont="1" applyFill="1" applyBorder="1" applyAlignment="1">
      <alignment horizontal="right" vertical="center" wrapText="1"/>
    </xf>
    <xf numFmtId="9" fontId="10" fillId="6" borderId="2" xfId="1" applyFont="1" applyFill="1" applyBorder="1" applyAlignment="1" applyProtection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>
      <alignment horizontal="left" vertical="center" wrapText="1"/>
    </xf>
    <xf numFmtId="164" fontId="10" fillId="8" borderId="2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0" fillId="7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10" fillId="5" borderId="2" xfId="0" applyFont="1" applyFill="1" applyBorder="1" applyAlignment="1">
      <alignment vertical="center" wrapText="1"/>
    </xf>
    <xf numFmtId="0" fontId="10" fillId="3" borderId="3" xfId="2" applyFont="1" applyFill="1" applyBorder="1" applyAlignment="1" applyProtection="1">
      <alignment horizontal="center" vertical="center"/>
    </xf>
    <xf numFmtId="0" fontId="10" fillId="3" borderId="11" xfId="2" applyFont="1" applyFill="1" applyBorder="1" applyAlignment="1" applyProtection="1">
      <alignment horizontal="center" vertical="center"/>
    </xf>
    <xf numFmtId="0" fontId="10" fillId="6" borderId="2" xfId="2" applyFont="1" applyFill="1" applyBorder="1" applyAlignment="1" applyProtection="1">
      <alignment vertical="center"/>
    </xf>
    <xf numFmtId="9" fontId="4" fillId="6" borderId="3" xfId="1" applyFont="1" applyFill="1" applyBorder="1" applyAlignment="1" applyProtection="1">
      <alignment horizontal="center" vertical="center" wrapText="1"/>
    </xf>
    <xf numFmtId="9" fontId="4" fillId="6" borderId="4" xfId="1" applyFont="1" applyFill="1" applyBorder="1" applyAlignment="1" applyProtection="1">
      <alignment horizontal="center" vertical="center" wrapText="1"/>
    </xf>
    <xf numFmtId="164" fontId="12" fillId="4" borderId="3" xfId="0" applyNumberFormat="1" applyFont="1" applyFill="1" applyBorder="1" applyAlignment="1">
      <alignment horizontal="center" vertical="center" wrapText="1"/>
    </xf>
    <xf numFmtId="164" fontId="12" fillId="4" borderId="11" xfId="0" applyNumberFormat="1" applyFont="1" applyFill="1" applyBorder="1" applyAlignment="1">
      <alignment horizontal="center" vertical="center" wrapText="1"/>
    </xf>
    <xf numFmtId="164" fontId="12" fillId="4" borderId="4" xfId="0" applyNumberFormat="1" applyFont="1" applyFill="1" applyBorder="1" applyAlignment="1">
      <alignment horizontal="center" vertical="center" wrapText="1"/>
    </xf>
  </cellXfs>
  <cellStyles count="3">
    <cellStyle name="Entrada" xfId="2" builtinId="20"/>
    <cellStyle name="Normal" xfId="0" builtinId="0"/>
    <cellStyle name="Porcentaje" xfId="1" builtinId="5"/>
  </cellStyles>
  <dxfs count="41"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</dxfs>
  <tableStyles count="0" defaultTableStyle="TableStyleMedium2" defaultPivotStyle="PivotStyleLight16"/>
  <colors>
    <mruColors>
      <color rgb="FFFAB2AC"/>
      <color rgb="FF8A0000"/>
      <color rgb="FFFFB2AC"/>
      <color rgb="FFFFB9BB"/>
      <color rgb="FFF9A099"/>
      <color rgb="FFEECF16"/>
      <color rgb="FFFF7D11"/>
      <color rgb="FFF6BB00"/>
      <color rgb="FFF5D271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8"/>
  <sheetViews>
    <sheetView tabSelected="1" zoomScaleNormal="100" workbookViewId="0">
      <selection activeCell="K1" sqref="K1"/>
    </sheetView>
  </sheetViews>
  <sheetFormatPr baseColWidth="10" defaultRowHeight="15" x14ac:dyDescent="0.25"/>
  <cols>
    <col min="1" max="1" width="1.7109375" customWidth="1"/>
    <col min="3" max="3" width="16.42578125" customWidth="1"/>
    <col min="4" max="6" width="22.7109375" customWidth="1"/>
    <col min="7" max="7" width="20.7109375" customWidth="1"/>
    <col min="8" max="8" width="18.7109375" customWidth="1"/>
    <col min="9" max="9" width="29.7109375" customWidth="1"/>
    <col min="10" max="10" width="57.5703125" customWidth="1"/>
    <col min="11" max="11" width="1.7109375" customWidth="1"/>
  </cols>
  <sheetData>
    <row r="1" spans="2:10" ht="20.100000000000001" customHeight="1" x14ac:dyDescent="0.25">
      <c r="B1" s="10" t="s">
        <v>25</v>
      </c>
      <c r="C1" s="11"/>
      <c r="D1" s="11"/>
      <c r="E1" s="11"/>
      <c r="F1" s="11"/>
      <c r="G1" s="11"/>
      <c r="H1" s="11"/>
      <c r="I1" s="11"/>
      <c r="J1" s="12"/>
    </row>
    <row r="2" spans="2:10" ht="20.100000000000001" customHeight="1" thickBot="1" x14ac:dyDescent="0.3">
      <c r="B2" s="13"/>
      <c r="C2" s="14"/>
      <c r="D2" s="14"/>
      <c r="E2" s="14"/>
      <c r="F2" s="14"/>
      <c r="G2" s="14"/>
      <c r="H2" s="14"/>
      <c r="I2" s="14"/>
      <c r="J2" s="15"/>
    </row>
    <row r="3" spans="2:10" ht="39.950000000000003" customHeight="1" thickBot="1" x14ac:dyDescent="0.3">
      <c r="B3" s="16" t="s">
        <v>0</v>
      </c>
      <c r="C3" s="17"/>
      <c r="D3" s="18"/>
      <c r="E3" s="19"/>
      <c r="F3" s="19"/>
      <c r="G3" s="19"/>
      <c r="H3" s="19"/>
      <c r="I3" s="8" t="s">
        <v>9</v>
      </c>
      <c r="J3" s="7"/>
    </row>
    <row r="4" spans="2:10" ht="39.950000000000003" customHeight="1" thickBot="1" x14ac:dyDescent="0.3">
      <c r="B4" s="16" t="s">
        <v>11</v>
      </c>
      <c r="C4" s="17"/>
      <c r="D4" s="20"/>
      <c r="E4" s="20"/>
      <c r="F4" s="20"/>
      <c r="G4" s="20"/>
      <c r="H4" s="20"/>
      <c r="I4" s="20"/>
      <c r="J4" s="20"/>
    </row>
    <row r="5" spans="2:10" ht="30" customHeight="1" thickBot="1" x14ac:dyDescent="0.3">
      <c r="B5" s="21" t="s">
        <v>1</v>
      </c>
      <c r="C5" s="21"/>
      <c r="D5" s="21" t="s">
        <v>2</v>
      </c>
      <c r="E5" s="21" t="s">
        <v>3</v>
      </c>
      <c r="F5" s="21" t="s">
        <v>4</v>
      </c>
      <c r="G5" s="21" t="s">
        <v>5</v>
      </c>
      <c r="H5" s="21" t="s">
        <v>6</v>
      </c>
      <c r="I5" s="21"/>
      <c r="J5" s="21"/>
    </row>
    <row r="6" spans="2:10" ht="50.1" customHeight="1" thickBot="1" x14ac:dyDescent="0.3">
      <c r="B6" s="21"/>
      <c r="C6" s="21"/>
      <c r="D6" s="21"/>
      <c r="E6" s="21"/>
      <c r="F6" s="21"/>
      <c r="G6" s="21"/>
      <c r="H6" s="6" t="s">
        <v>10</v>
      </c>
      <c r="I6" s="21" t="s">
        <v>7</v>
      </c>
      <c r="J6" s="21"/>
    </row>
    <row r="7" spans="2:10" ht="39.950000000000003" customHeight="1" thickBot="1" x14ac:dyDescent="0.3">
      <c r="B7" s="22" t="s">
        <v>15</v>
      </c>
      <c r="C7" s="22"/>
      <c r="D7" s="2">
        <f>SUM(D8:D9)</f>
        <v>0</v>
      </c>
      <c r="E7" s="2">
        <f>SUM(E8:E9)</f>
        <v>0</v>
      </c>
      <c r="F7" s="2">
        <f t="shared" ref="F7" si="0">SUM(F8:F9)</f>
        <v>0</v>
      </c>
      <c r="G7" s="2">
        <f>SUM(D7:F7)</f>
        <v>0</v>
      </c>
      <c r="H7" s="3">
        <f>IFERROR((E7/E17)*100%,0)</f>
        <v>0</v>
      </c>
      <c r="I7" s="23" t="s">
        <v>23</v>
      </c>
      <c r="J7" s="24"/>
    </row>
    <row r="8" spans="2:10" ht="39.950000000000003" customHeight="1" thickBot="1" x14ac:dyDescent="0.3">
      <c r="B8" s="22" t="s">
        <v>21</v>
      </c>
      <c r="C8" s="22"/>
      <c r="D8" s="1">
        <v>0</v>
      </c>
      <c r="E8" s="1">
        <v>0</v>
      </c>
      <c r="F8" s="1">
        <v>0</v>
      </c>
      <c r="G8" s="2">
        <f t="shared" ref="G8:G16" si="1">SUM(D8:F8)</f>
        <v>0</v>
      </c>
      <c r="H8" s="3">
        <f>IFERROR((E8/E17)*100%,0)</f>
        <v>0</v>
      </c>
      <c r="I8" s="25" t="s">
        <v>37</v>
      </c>
      <c r="J8" s="25"/>
    </row>
    <row r="9" spans="2:10" ht="39.950000000000003" customHeight="1" thickBot="1" x14ac:dyDescent="0.3">
      <c r="B9" s="22" t="s">
        <v>22</v>
      </c>
      <c r="C9" s="22"/>
      <c r="D9" s="1">
        <v>0</v>
      </c>
      <c r="E9" s="1">
        <v>0</v>
      </c>
      <c r="F9" s="1">
        <v>0</v>
      </c>
      <c r="G9" s="2">
        <f t="shared" si="1"/>
        <v>0</v>
      </c>
      <c r="H9" s="3">
        <f>IFERROR((E9/E17)*100%,0)</f>
        <v>0</v>
      </c>
      <c r="I9" s="26" t="s">
        <v>27</v>
      </c>
      <c r="J9" s="23"/>
    </row>
    <row r="10" spans="2:10" ht="39.950000000000003" customHeight="1" thickBot="1" x14ac:dyDescent="0.3">
      <c r="B10" s="27" t="s">
        <v>14</v>
      </c>
      <c r="C10" s="22"/>
      <c r="D10" s="1">
        <v>0</v>
      </c>
      <c r="E10" s="1">
        <v>0</v>
      </c>
      <c r="F10" s="1">
        <v>0</v>
      </c>
      <c r="G10" s="2">
        <f>SUM(D10:F10)</f>
        <v>0</v>
      </c>
      <c r="H10" s="3">
        <f>IFERROR((E10/E17)*100%,0)</f>
        <v>0</v>
      </c>
      <c r="I10" s="23" t="s">
        <v>12</v>
      </c>
      <c r="J10" s="23"/>
    </row>
    <row r="11" spans="2:10" ht="39.950000000000003" customHeight="1" thickBot="1" x14ac:dyDescent="0.3">
      <c r="B11" s="27" t="s">
        <v>16</v>
      </c>
      <c r="C11" s="22"/>
      <c r="D11" s="1">
        <v>0</v>
      </c>
      <c r="E11" s="1">
        <v>0</v>
      </c>
      <c r="F11" s="1">
        <v>0</v>
      </c>
      <c r="G11" s="2">
        <f>SUM(D11:F11)</f>
        <v>0</v>
      </c>
      <c r="H11" s="3">
        <f>IFERROR((E11/E17)*100%,0)</f>
        <v>0</v>
      </c>
      <c r="I11" s="26" t="s">
        <v>27</v>
      </c>
      <c r="J11" s="23"/>
    </row>
    <row r="12" spans="2:10" ht="39.950000000000003" customHeight="1" thickBot="1" x14ac:dyDescent="0.3">
      <c r="B12" s="27" t="s">
        <v>17</v>
      </c>
      <c r="C12" s="27"/>
      <c r="D12" s="1">
        <v>0</v>
      </c>
      <c r="E12" s="1">
        <v>0</v>
      </c>
      <c r="F12" s="1">
        <v>0</v>
      </c>
      <c r="G12" s="2">
        <f t="shared" si="1"/>
        <v>0</v>
      </c>
      <c r="H12" s="3">
        <f>IFERROR((E12/E17)*100%,0)</f>
        <v>0</v>
      </c>
      <c r="I12" s="23" t="s">
        <v>13</v>
      </c>
      <c r="J12" s="23"/>
    </row>
    <row r="13" spans="2:10" ht="39.950000000000003" customHeight="1" thickBot="1" x14ac:dyDescent="0.3">
      <c r="B13" s="27" t="s">
        <v>18</v>
      </c>
      <c r="C13" s="27"/>
      <c r="D13" s="1">
        <v>0</v>
      </c>
      <c r="E13" s="1">
        <v>0</v>
      </c>
      <c r="F13" s="1">
        <v>0</v>
      </c>
      <c r="G13" s="2">
        <f t="shared" si="1"/>
        <v>0</v>
      </c>
      <c r="H13" s="3">
        <f>IFERROR((E13/E17)*100%,0)</f>
        <v>0</v>
      </c>
      <c r="I13" s="23" t="s">
        <v>36</v>
      </c>
      <c r="J13" s="23"/>
    </row>
    <row r="14" spans="2:10" ht="39.950000000000003" customHeight="1" thickBot="1" x14ac:dyDescent="0.3">
      <c r="B14" s="27" t="s">
        <v>19</v>
      </c>
      <c r="C14" s="27"/>
      <c r="D14" s="1">
        <v>0</v>
      </c>
      <c r="E14" s="1">
        <v>0</v>
      </c>
      <c r="F14" s="1">
        <v>0</v>
      </c>
      <c r="G14" s="2">
        <f t="shared" si="1"/>
        <v>0</v>
      </c>
      <c r="H14" s="3">
        <f>IFERROR((E14/E17)*100%,0)</f>
        <v>0</v>
      </c>
      <c r="I14" s="23" t="s">
        <v>13</v>
      </c>
      <c r="J14" s="23"/>
    </row>
    <row r="15" spans="2:10" ht="39.950000000000003" customHeight="1" thickBot="1" x14ac:dyDescent="0.3">
      <c r="B15" s="27" t="s">
        <v>20</v>
      </c>
      <c r="C15" s="27"/>
      <c r="D15" s="1">
        <v>0</v>
      </c>
      <c r="E15" s="1">
        <v>0</v>
      </c>
      <c r="F15" s="1">
        <v>0</v>
      </c>
      <c r="G15" s="2">
        <f t="shared" si="1"/>
        <v>0</v>
      </c>
      <c r="H15" s="3">
        <f>IFERROR((E15/E17)*100%,0)</f>
        <v>0</v>
      </c>
      <c r="I15" s="23" t="s">
        <v>38</v>
      </c>
      <c r="J15" s="23"/>
    </row>
    <row r="16" spans="2:10" ht="39.950000000000003" customHeight="1" thickBot="1" x14ac:dyDescent="0.3">
      <c r="B16" s="27" t="s">
        <v>24</v>
      </c>
      <c r="C16" s="27"/>
      <c r="D16" s="1">
        <v>0</v>
      </c>
      <c r="E16" s="1">
        <v>0</v>
      </c>
      <c r="F16" s="1">
        <v>0</v>
      </c>
      <c r="G16" s="2">
        <f t="shared" si="1"/>
        <v>0</v>
      </c>
      <c r="H16" s="3">
        <f>IFERROR((E16/E17)*100%,0)</f>
        <v>0</v>
      </c>
      <c r="I16" s="23" t="s">
        <v>13</v>
      </c>
      <c r="J16" s="23"/>
    </row>
    <row r="17" spans="2:10" ht="39.950000000000003" customHeight="1" thickBot="1" x14ac:dyDescent="0.3">
      <c r="B17" s="30" t="s">
        <v>8</v>
      </c>
      <c r="C17" s="30"/>
      <c r="D17" s="4">
        <f>SUM(D10:D16,D7)</f>
        <v>0</v>
      </c>
      <c r="E17" s="9">
        <f>SUM(E10:E16,E7)</f>
        <v>0</v>
      </c>
      <c r="F17" s="4">
        <f>SUM(F10:F16,F7)</f>
        <v>0</v>
      </c>
      <c r="G17" s="4">
        <f>SUM(G10:G16,G7)</f>
        <v>0</v>
      </c>
      <c r="H17" s="5">
        <f>SUM(H10:H16,H7)</f>
        <v>0</v>
      </c>
      <c r="I17" s="31"/>
      <c r="J17" s="32"/>
    </row>
    <row r="18" spans="2:10" ht="80.099999999999994" customHeight="1" thickBot="1" x14ac:dyDescent="0.3">
      <c r="B18" s="28" t="s">
        <v>26</v>
      </c>
      <c r="C18" s="29"/>
      <c r="D18" s="29"/>
      <c r="E18" s="33" t="s">
        <v>39</v>
      </c>
      <c r="F18" s="34"/>
      <c r="G18" s="34"/>
      <c r="H18" s="34"/>
      <c r="I18" s="34"/>
      <c r="J18" s="35"/>
    </row>
  </sheetData>
  <sheetProtection algorithmName="SHA-512" hashValue="kUejFQpQCoi++VodX6NKNhZGNdRSILlj1HYuRJDw69puk0/6DgiPQkIHx7iF9nFX96TOkTmFEDnuxBMov5xCkQ==" saltValue="p+0JpDwHh6eq8P9reQXHFg==" spinCount="100000" sheet="1" objects="1" scenarios="1"/>
  <mergeCells count="36">
    <mergeCell ref="B18:D18"/>
    <mergeCell ref="B15:C15"/>
    <mergeCell ref="I15:J15"/>
    <mergeCell ref="B16:C16"/>
    <mergeCell ref="I16:J16"/>
    <mergeCell ref="B17:C17"/>
    <mergeCell ref="I17:J17"/>
    <mergeCell ref="E18:J18"/>
    <mergeCell ref="B12:C12"/>
    <mergeCell ref="I12:J12"/>
    <mergeCell ref="B13:C13"/>
    <mergeCell ref="I13:J13"/>
    <mergeCell ref="B14:C14"/>
    <mergeCell ref="I14:J14"/>
    <mergeCell ref="B9:C9"/>
    <mergeCell ref="I9:J9"/>
    <mergeCell ref="B10:C10"/>
    <mergeCell ref="I10:J10"/>
    <mergeCell ref="B11:C11"/>
    <mergeCell ref="I11:J11"/>
    <mergeCell ref="H5:J5"/>
    <mergeCell ref="I6:J6"/>
    <mergeCell ref="B7:C7"/>
    <mergeCell ref="I7:J7"/>
    <mergeCell ref="B8:C8"/>
    <mergeCell ref="I8:J8"/>
    <mergeCell ref="B5:C6"/>
    <mergeCell ref="D5:D6"/>
    <mergeCell ref="E5:E6"/>
    <mergeCell ref="F5:F6"/>
    <mergeCell ref="G5:G6"/>
    <mergeCell ref="B1:J2"/>
    <mergeCell ref="B3:C3"/>
    <mergeCell ref="D3:H3"/>
    <mergeCell ref="B4:C4"/>
    <mergeCell ref="D4:J4"/>
  </mergeCells>
  <conditionalFormatting sqref="H7">
    <cfRule type="cellIs" dxfId="40" priority="10" operator="greaterThan">
      <formula>0.5</formula>
    </cfRule>
  </conditionalFormatting>
  <conditionalFormatting sqref="H8">
    <cfRule type="cellIs" dxfId="39" priority="7" operator="greaterThan">
      <formula>0.07</formula>
    </cfRule>
  </conditionalFormatting>
  <conditionalFormatting sqref="H10">
    <cfRule type="cellIs" dxfId="38" priority="8" operator="greaterThan">
      <formula>0.6</formula>
    </cfRule>
  </conditionalFormatting>
  <conditionalFormatting sqref="H13">
    <cfRule type="cellIs" dxfId="37" priority="1" operator="greaterThan">
      <formula>0.05</formula>
    </cfRule>
    <cfRule type="cellIs" dxfId="36" priority="9" operator="lessThan">
      <formula>0.03</formula>
    </cfRule>
  </conditionalFormatting>
  <conditionalFormatting sqref="H15">
    <cfRule type="cellIs" dxfId="35" priority="4" operator="greaterThan">
      <formula>0.1</formula>
    </cfRule>
  </conditionalFormatting>
  <dataValidations count="1">
    <dataValidation type="whole" operator="lessThanOrEqual" allowBlank="1" showInputMessage="1" showErrorMessage="1" errorTitle="Monto no permitido" error="El monto no puede superar los $500.000" sqref="E8" xr:uid="{DC43C936-F5B8-4874-A762-D072B9A22117}">
      <formula1>500000</formula1>
    </dataValidation>
  </dataValidations>
  <pageMargins left="0.25" right="0.25" top="0.75" bottom="0.75" header="0.3" footer="0.3"/>
  <pageSetup paperSize="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18"/>
  <sheetViews>
    <sheetView workbookViewId="0">
      <selection activeCell="K1" sqref="K1"/>
    </sheetView>
  </sheetViews>
  <sheetFormatPr baseColWidth="10" defaultRowHeight="15" x14ac:dyDescent="0.25"/>
  <cols>
    <col min="1" max="1" width="1.7109375" customWidth="1"/>
    <col min="3" max="3" width="16.42578125" customWidth="1"/>
    <col min="4" max="6" width="22.7109375" customWidth="1"/>
    <col min="7" max="7" width="20.7109375" customWidth="1"/>
    <col min="8" max="8" width="18.7109375" customWidth="1"/>
    <col min="9" max="9" width="29.7109375" customWidth="1"/>
    <col min="10" max="10" width="57.5703125" customWidth="1"/>
    <col min="11" max="11" width="1.7109375" customWidth="1"/>
  </cols>
  <sheetData>
    <row r="1" spans="2:10" ht="20.100000000000001" customHeight="1" x14ac:dyDescent="0.25">
      <c r="B1" s="10" t="s">
        <v>28</v>
      </c>
      <c r="C1" s="11"/>
      <c r="D1" s="11"/>
      <c r="E1" s="11"/>
      <c r="F1" s="11"/>
      <c r="G1" s="11"/>
      <c r="H1" s="11"/>
      <c r="I1" s="11"/>
      <c r="J1" s="12"/>
    </row>
    <row r="2" spans="2:10" ht="20.100000000000001" customHeight="1" thickBot="1" x14ac:dyDescent="0.3">
      <c r="B2" s="13"/>
      <c r="C2" s="14"/>
      <c r="D2" s="14"/>
      <c r="E2" s="14"/>
      <c r="F2" s="14"/>
      <c r="G2" s="14"/>
      <c r="H2" s="14"/>
      <c r="I2" s="14"/>
      <c r="J2" s="15"/>
    </row>
    <row r="3" spans="2:10" ht="39.950000000000003" customHeight="1" thickBot="1" x14ac:dyDescent="0.3">
      <c r="B3" s="16" t="s">
        <v>0</v>
      </c>
      <c r="C3" s="17"/>
      <c r="D3" s="18"/>
      <c r="E3" s="19"/>
      <c r="F3" s="19"/>
      <c r="G3" s="19"/>
      <c r="H3" s="19"/>
      <c r="I3" s="8" t="s">
        <v>9</v>
      </c>
      <c r="J3" s="7"/>
    </row>
    <row r="4" spans="2:10" ht="39.950000000000003" customHeight="1" thickBot="1" x14ac:dyDescent="0.3">
      <c r="B4" s="16" t="s">
        <v>11</v>
      </c>
      <c r="C4" s="17"/>
      <c r="D4" s="20"/>
      <c r="E4" s="20"/>
      <c r="F4" s="20"/>
      <c r="G4" s="20"/>
      <c r="H4" s="20"/>
      <c r="I4" s="20"/>
      <c r="J4" s="20"/>
    </row>
    <row r="5" spans="2:10" ht="30" customHeight="1" thickBot="1" x14ac:dyDescent="0.3">
      <c r="B5" s="21" t="s">
        <v>1</v>
      </c>
      <c r="C5" s="21"/>
      <c r="D5" s="21" t="s">
        <v>2</v>
      </c>
      <c r="E5" s="21" t="s">
        <v>3</v>
      </c>
      <c r="F5" s="21" t="s">
        <v>4</v>
      </c>
      <c r="G5" s="21" t="s">
        <v>5</v>
      </c>
      <c r="H5" s="21" t="s">
        <v>6</v>
      </c>
      <c r="I5" s="21"/>
      <c r="J5" s="21"/>
    </row>
    <row r="6" spans="2:10" ht="50.1" customHeight="1" thickBot="1" x14ac:dyDescent="0.3">
      <c r="B6" s="21"/>
      <c r="C6" s="21"/>
      <c r="D6" s="21"/>
      <c r="E6" s="21"/>
      <c r="F6" s="21"/>
      <c r="G6" s="21"/>
      <c r="H6" s="6" t="s">
        <v>10</v>
      </c>
      <c r="I6" s="21" t="s">
        <v>7</v>
      </c>
      <c r="J6" s="21"/>
    </row>
    <row r="7" spans="2:10" ht="39.950000000000003" customHeight="1" thickBot="1" x14ac:dyDescent="0.3">
      <c r="B7" s="22" t="s">
        <v>15</v>
      </c>
      <c r="C7" s="22"/>
      <c r="D7" s="2">
        <f>SUM(D8:D9)</f>
        <v>0</v>
      </c>
      <c r="E7" s="2">
        <f>SUM(E8:E9)</f>
        <v>0</v>
      </c>
      <c r="F7" s="2">
        <f t="shared" ref="F7" si="0">SUM(F8:F9)</f>
        <v>0</v>
      </c>
      <c r="G7" s="2">
        <f>SUM(D7:F7)</f>
        <v>0</v>
      </c>
      <c r="H7" s="3">
        <f>IFERROR((E7/E17)*100%,0)</f>
        <v>0</v>
      </c>
      <c r="I7" s="23" t="s">
        <v>23</v>
      </c>
      <c r="J7" s="24"/>
    </row>
    <row r="8" spans="2:10" ht="39.950000000000003" customHeight="1" thickBot="1" x14ac:dyDescent="0.3">
      <c r="B8" s="22" t="s">
        <v>21</v>
      </c>
      <c r="C8" s="22"/>
      <c r="D8" s="1">
        <v>0</v>
      </c>
      <c r="E8" s="1">
        <v>0</v>
      </c>
      <c r="F8" s="1">
        <v>0</v>
      </c>
      <c r="G8" s="2">
        <f t="shared" ref="G8:G16" si="1">SUM(D8:F8)</f>
        <v>0</v>
      </c>
      <c r="H8" s="3">
        <f>IFERROR((E8/E17)*100%,0)</f>
        <v>0</v>
      </c>
      <c r="I8" s="25" t="s">
        <v>37</v>
      </c>
      <c r="J8" s="25"/>
    </row>
    <row r="9" spans="2:10" ht="39.950000000000003" customHeight="1" thickBot="1" x14ac:dyDescent="0.3">
      <c r="B9" s="22" t="s">
        <v>22</v>
      </c>
      <c r="C9" s="22"/>
      <c r="D9" s="1">
        <v>0</v>
      </c>
      <c r="E9" s="1">
        <v>0</v>
      </c>
      <c r="F9" s="1">
        <v>0</v>
      </c>
      <c r="G9" s="2">
        <f t="shared" si="1"/>
        <v>0</v>
      </c>
      <c r="H9" s="3">
        <f>IFERROR((E9/E17)*100%,0)</f>
        <v>0</v>
      </c>
      <c r="I9" s="26" t="s">
        <v>27</v>
      </c>
      <c r="J9" s="23"/>
    </row>
    <row r="10" spans="2:10" ht="39.950000000000003" customHeight="1" thickBot="1" x14ac:dyDescent="0.3">
      <c r="B10" s="27" t="s">
        <v>14</v>
      </c>
      <c r="C10" s="22"/>
      <c r="D10" s="1">
        <v>0</v>
      </c>
      <c r="E10" s="1">
        <v>0</v>
      </c>
      <c r="F10" s="1">
        <v>0</v>
      </c>
      <c r="G10" s="2">
        <f>SUM(D10:F10)</f>
        <v>0</v>
      </c>
      <c r="H10" s="3">
        <f>IFERROR((E10/E17)*100%,0)</f>
        <v>0</v>
      </c>
      <c r="I10" s="23" t="s">
        <v>12</v>
      </c>
      <c r="J10" s="23"/>
    </row>
    <row r="11" spans="2:10" ht="39.950000000000003" customHeight="1" thickBot="1" x14ac:dyDescent="0.3">
      <c r="B11" s="27" t="s">
        <v>16</v>
      </c>
      <c r="C11" s="22"/>
      <c r="D11" s="1">
        <v>0</v>
      </c>
      <c r="E11" s="1">
        <v>0</v>
      </c>
      <c r="F11" s="1">
        <v>0</v>
      </c>
      <c r="G11" s="2">
        <f>SUM(D11:F11)</f>
        <v>0</v>
      </c>
      <c r="H11" s="3">
        <f>IFERROR((E11/E17)*100%,0)</f>
        <v>0</v>
      </c>
      <c r="I11" s="26" t="s">
        <v>27</v>
      </c>
      <c r="J11" s="23"/>
    </row>
    <row r="12" spans="2:10" ht="39.950000000000003" customHeight="1" thickBot="1" x14ac:dyDescent="0.3">
      <c r="B12" s="27" t="s">
        <v>17</v>
      </c>
      <c r="C12" s="27"/>
      <c r="D12" s="1">
        <v>0</v>
      </c>
      <c r="E12" s="1">
        <v>0</v>
      </c>
      <c r="F12" s="1">
        <v>0</v>
      </c>
      <c r="G12" s="2">
        <f t="shared" si="1"/>
        <v>0</v>
      </c>
      <c r="H12" s="3">
        <f>IFERROR((E12/E17)*100%,0)</f>
        <v>0</v>
      </c>
      <c r="I12" s="23" t="s">
        <v>13</v>
      </c>
      <c r="J12" s="23"/>
    </row>
    <row r="13" spans="2:10" ht="39.950000000000003" customHeight="1" thickBot="1" x14ac:dyDescent="0.3">
      <c r="B13" s="27" t="s">
        <v>18</v>
      </c>
      <c r="C13" s="27"/>
      <c r="D13" s="1">
        <v>0</v>
      </c>
      <c r="E13" s="1">
        <v>0</v>
      </c>
      <c r="F13" s="1">
        <v>0</v>
      </c>
      <c r="G13" s="2">
        <f t="shared" si="1"/>
        <v>0</v>
      </c>
      <c r="H13" s="3">
        <f>IFERROR((E13/E17)*100%,0)</f>
        <v>0</v>
      </c>
      <c r="I13" s="23" t="s">
        <v>36</v>
      </c>
      <c r="J13" s="23"/>
    </row>
    <row r="14" spans="2:10" ht="39.950000000000003" customHeight="1" thickBot="1" x14ac:dyDescent="0.3">
      <c r="B14" s="27" t="s">
        <v>19</v>
      </c>
      <c r="C14" s="27"/>
      <c r="D14" s="1">
        <v>0</v>
      </c>
      <c r="E14" s="1">
        <v>0</v>
      </c>
      <c r="F14" s="1">
        <v>0</v>
      </c>
      <c r="G14" s="2">
        <f t="shared" si="1"/>
        <v>0</v>
      </c>
      <c r="H14" s="3">
        <f>IFERROR((E14/E17)*100%,0)</f>
        <v>0</v>
      </c>
      <c r="I14" s="23" t="s">
        <v>13</v>
      </c>
      <c r="J14" s="23"/>
    </row>
    <row r="15" spans="2:10" ht="39.950000000000003" customHeight="1" thickBot="1" x14ac:dyDescent="0.3">
      <c r="B15" s="27" t="s">
        <v>20</v>
      </c>
      <c r="C15" s="27"/>
      <c r="D15" s="1">
        <v>0</v>
      </c>
      <c r="E15" s="1">
        <v>0</v>
      </c>
      <c r="F15" s="1">
        <v>0</v>
      </c>
      <c r="G15" s="2">
        <f t="shared" si="1"/>
        <v>0</v>
      </c>
      <c r="H15" s="3">
        <f>IFERROR((E15/E17)*100%,0)</f>
        <v>0</v>
      </c>
      <c r="I15" s="23" t="s">
        <v>38</v>
      </c>
      <c r="J15" s="23"/>
    </row>
    <row r="16" spans="2:10" ht="39.950000000000003" customHeight="1" thickBot="1" x14ac:dyDescent="0.3">
      <c r="B16" s="27" t="s">
        <v>24</v>
      </c>
      <c r="C16" s="27"/>
      <c r="D16" s="1">
        <v>0</v>
      </c>
      <c r="E16" s="1">
        <v>0</v>
      </c>
      <c r="F16" s="1">
        <v>0</v>
      </c>
      <c r="G16" s="2">
        <f t="shared" si="1"/>
        <v>0</v>
      </c>
      <c r="H16" s="3">
        <f>IFERROR((E16/E17)*100%,0)</f>
        <v>0</v>
      </c>
      <c r="I16" s="23" t="s">
        <v>13</v>
      </c>
      <c r="J16" s="23"/>
    </row>
    <row r="17" spans="2:10" ht="39.950000000000003" customHeight="1" thickBot="1" x14ac:dyDescent="0.3">
      <c r="B17" s="30" t="s">
        <v>8</v>
      </c>
      <c r="C17" s="30"/>
      <c r="D17" s="4">
        <f>SUM(D10:D16,D7)</f>
        <v>0</v>
      </c>
      <c r="E17" s="9">
        <f>SUM(E10:E16,E7)</f>
        <v>0</v>
      </c>
      <c r="F17" s="4">
        <f>SUM(F10:F16,F7)</f>
        <v>0</v>
      </c>
      <c r="G17" s="4">
        <f>SUM(G10:G16,G7)</f>
        <v>0</v>
      </c>
      <c r="H17" s="5">
        <f>SUM(H10:H16,H7)</f>
        <v>0</v>
      </c>
      <c r="I17" s="31"/>
      <c r="J17" s="32"/>
    </row>
    <row r="18" spans="2:10" ht="80.099999999999994" customHeight="1" thickBot="1" x14ac:dyDescent="0.3">
      <c r="B18" s="28" t="s">
        <v>26</v>
      </c>
      <c r="C18" s="29"/>
      <c r="D18" s="29"/>
      <c r="E18" s="33" t="s">
        <v>40</v>
      </c>
      <c r="F18" s="34"/>
      <c r="G18" s="34"/>
      <c r="H18" s="34"/>
      <c r="I18" s="34"/>
      <c r="J18" s="35"/>
    </row>
  </sheetData>
  <sheetProtection algorithmName="SHA-512" hashValue="DlN5K3rwEMe0Csvb2RtIxTfTCWUmi2u35zjEdUq1De2TtE/Zbe3a6tKR+pKT/JKX3AauE+lHcvKMxfLxTxONTg==" saltValue="mWX2BtMC9ctrCPH4cu5mFQ==" spinCount="100000" sheet="1" objects="1" scenarios="1"/>
  <mergeCells count="36">
    <mergeCell ref="B1:J2"/>
    <mergeCell ref="B3:C3"/>
    <mergeCell ref="D3:H3"/>
    <mergeCell ref="B4:C4"/>
    <mergeCell ref="D4:J4"/>
    <mergeCell ref="H5:J5"/>
    <mergeCell ref="I6:J6"/>
    <mergeCell ref="B7:C7"/>
    <mergeCell ref="I7:J7"/>
    <mergeCell ref="B8:C8"/>
    <mergeCell ref="I8:J8"/>
    <mergeCell ref="B5:C6"/>
    <mergeCell ref="D5:D6"/>
    <mergeCell ref="E5:E6"/>
    <mergeCell ref="F5:F6"/>
    <mergeCell ref="G5:G6"/>
    <mergeCell ref="B9:C9"/>
    <mergeCell ref="I9:J9"/>
    <mergeCell ref="B10:C10"/>
    <mergeCell ref="I10:J10"/>
    <mergeCell ref="B11:C11"/>
    <mergeCell ref="I11:J11"/>
    <mergeCell ref="B12:C12"/>
    <mergeCell ref="I12:J12"/>
    <mergeCell ref="B13:C13"/>
    <mergeCell ref="I13:J13"/>
    <mergeCell ref="B14:C14"/>
    <mergeCell ref="I14:J14"/>
    <mergeCell ref="B17:C17"/>
    <mergeCell ref="I17:J17"/>
    <mergeCell ref="B18:D18"/>
    <mergeCell ref="E18:J18"/>
    <mergeCell ref="B15:C15"/>
    <mergeCell ref="I15:J15"/>
    <mergeCell ref="B16:C16"/>
    <mergeCell ref="I16:J16"/>
  </mergeCells>
  <conditionalFormatting sqref="H7">
    <cfRule type="cellIs" dxfId="34" priority="9" operator="greaterThan">
      <formula>0.5</formula>
    </cfRule>
  </conditionalFormatting>
  <conditionalFormatting sqref="H8">
    <cfRule type="cellIs" dxfId="33" priority="6" operator="greaterThan">
      <formula>0.07</formula>
    </cfRule>
  </conditionalFormatting>
  <conditionalFormatting sqref="H10">
    <cfRule type="cellIs" dxfId="32" priority="7" operator="greaterThan">
      <formula>0.6</formula>
    </cfRule>
  </conditionalFormatting>
  <conditionalFormatting sqref="H13">
    <cfRule type="cellIs" dxfId="31" priority="1" operator="greaterThan">
      <formula>0.05</formula>
    </cfRule>
    <cfRule type="cellIs" dxfId="30" priority="8" operator="lessThan">
      <formula>0.03</formula>
    </cfRule>
  </conditionalFormatting>
  <conditionalFormatting sqref="H15">
    <cfRule type="cellIs" dxfId="29" priority="4" operator="greaterThan">
      <formula>0.1</formula>
    </cfRule>
  </conditionalFormatting>
  <dataValidations count="1">
    <dataValidation type="whole" operator="lessThanOrEqual" allowBlank="1" showInputMessage="1" showErrorMessage="1" errorTitle="Monto no permitido" error="El monto no puede superar los $500.000" sqref="E8" xr:uid="{79B06324-0E5F-4E87-9B4F-CBC053B105B3}">
      <formula1>500000</formula1>
    </dataValidation>
  </dataValidations>
  <pageMargins left="0.25" right="0.25" top="0.75" bottom="0.75" header="0.3" footer="0.3"/>
  <pageSetup paperSize="41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J18"/>
  <sheetViews>
    <sheetView zoomScaleNormal="100" workbookViewId="0">
      <selection activeCell="K1" sqref="K1"/>
    </sheetView>
  </sheetViews>
  <sheetFormatPr baseColWidth="10" defaultRowHeight="15" x14ac:dyDescent="0.25"/>
  <cols>
    <col min="1" max="1" width="1.7109375" customWidth="1"/>
    <col min="3" max="3" width="16.42578125" customWidth="1"/>
    <col min="4" max="6" width="22.7109375" customWidth="1"/>
    <col min="7" max="7" width="20.7109375" customWidth="1"/>
    <col min="8" max="8" width="18.7109375" customWidth="1"/>
    <col min="9" max="9" width="29.7109375" customWidth="1"/>
    <col min="10" max="10" width="57.5703125" customWidth="1"/>
    <col min="11" max="11" width="1.7109375" customWidth="1"/>
  </cols>
  <sheetData>
    <row r="1" spans="2:10" ht="20.100000000000001" customHeight="1" x14ac:dyDescent="0.25">
      <c r="B1" s="10" t="s">
        <v>29</v>
      </c>
      <c r="C1" s="11"/>
      <c r="D1" s="11"/>
      <c r="E1" s="11"/>
      <c r="F1" s="11"/>
      <c r="G1" s="11"/>
      <c r="H1" s="11"/>
      <c r="I1" s="11"/>
      <c r="J1" s="12"/>
    </row>
    <row r="2" spans="2:10" ht="20.100000000000001" customHeight="1" thickBot="1" x14ac:dyDescent="0.3">
      <c r="B2" s="13"/>
      <c r="C2" s="14"/>
      <c r="D2" s="14"/>
      <c r="E2" s="14"/>
      <c r="F2" s="14"/>
      <c r="G2" s="14"/>
      <c r="H2" s="14"/>
      <c r="I2" s="14"/>
      <c r="J2" s="15"/>
    </row>
    <row r="3" spans="2:10" ht="39.950000000000003" customHeight="1" thickBot="1" x14ac:dyDescent="0.3">
      <c r="B3" s="16" t="s">
        <v>0</v>
      </c>
      <c r="C3" s="17"/>
      <c r="D3" s="18"/>
      <c r="E3" s="19"/>
      <c r="F3" s="19"/>
      <c r="G3" s="19"/>
      <c r="H3" s="19"/>
      <c r="I3" s="8" t="s">
        <v>9</v>
      </c>
      <c r="J3" s="7"/>
    </row>
    <row r="4" spans="2:10" ht="39.950000000000003" customHeight="1" thickBot="1" x14ac:dyDescent="0.3">
      <c r="B4" s="16" t="s">
        <v>11</v>
      </c>
      <c r="C4" s="17"/>
      <c r="D4" s="20"/>
      <c r="E4" s="20"/>
      <c r="F4" s="20"/>
      <c r="G4" s="20"/>
      <c r="H4" s="20"/>
      <c r="I4" s="20"/>
      <c r="J4" s="20"/>
    </row>
    <row r="5" spans="2:10" ht="30" customHeight="1" thickBot="1" x14ac:dyDescent="0.3">
      <c r="B5" s="21" t="s">
        <v>1</v>
      </c>
      <c r="C5" s="21"/>
      <c r="D5" s="21" t="s">
        <v>2</v>
      </c>
      <c r="E5" s="21" t="s">
        <v>3</v>
      </c>
      <c r="F5" s="21" t="s">
        <v>4</v>
      </c>
      <c r="G5" s="21" t="s">
        <v>5</v>
      </c>
      <c r="H5" s="21" t="s">
        <v>6</v>
      </c>
      <c r="I5" s="21"/>
      <c r="J5" s="21"/>
    </row>
    <row r="6" spans="2:10" ht="50.1" customHeight="1" thickBot="1" x14ac:dyDescent="0.3">
      <c r="B6" s="21"/>
      <c r="C6" s="21"/>
      <c r="D6" s="21"/>
      <c r="E6" s="21"/>
      <c r="F6" s="21"/>
      <c r="G6" s="21"/>
      <c r="H6" s="6" t="s">
        <v>10</v>
      </c>
      <c r="I6" s="21" t="s">
        <v>7</v>
      </c>
      <c r="J6" s="21"/>
    </row>
    <row r="7" spans="2:10" ht="39.950000000000003" customHeight="1" thickBot="1" x14ac:dyDescent="0.3">
      <c r="B7" s="22" t="s">
        <v>15</v>
      </c>
      <c r="C7" s="22"/>
      <c r="D7" s="2">
        <f>SUM(D8:D9)</f>
        <v>0</v>
      </c>
      <c r="E7" s="2">
        <f>SUM(E8:E9)</f>
        <v>0</v>
      </c>
      <c r="F7" s="2">
        <f t="shared" ref="F7" si="0">SUM(F8:F9)</f>
        <v>0</v>
      </c>
      <c r="G7" s="2">
        <f>SUM(D7:F7)</f>
        <v>0</v>
      </c>
      <c r="H7" s="3">
        <f>IFERROR((E7/E17)*100%,0)</f>
        <v>0</v>
      </c>
      <c r="I7" s="23" t="s">
        <v>23</v>
      </c>
      <c r="J7" s="24"/>
    </row>
    <row r="8" spans="2:10" ht="39.950000000000003" customHeight="1" thickBot="1" x14ac:dyDescent="0.3">
      <c r="B8" s="22" t="s">
        <v>21</v>
      </c>
      <c r="C8" s="22"/>
      <c r="D8" s="1">
        <v>0</v>
      </c>
      <c r="E8" s="1">
        <v>0</v>
      </c>
      <c r="F8" s="1">
        <v>0</v>
      </c>
      <c r="G8" s="2">
        <f t="shared" ref="G8:G16" si="1">SUM(D8:F8)</f>
        <v>0</v>
      </c>
      <c r="H8" s="3">
        <f>IFERROR((E8/E17)*100%,0)</f>
        <v>0</v>
      </c>
      <c r="I8" s="25" t="s">
        <v>37</v>
      </c>
      <c r="J8" s="25"/>
    </row>
    <row r="9" spans="2:10" ht="39.950000000000003" customHeight="1" thickBot="1" x14ac:dyDescent="0.3">
      <c r="B9" s="22" t="s">
        <v>22</v>
      </c>
      <c r="C9" s="22"/>
      <c r="D9" s="1">
        <v>0</v>
      </c>
      <c r="E9" s="1">
        <v>0</v>
      </c>
      <c r="F9" s="1">
        <v>0</v>
      </c>
      <c r="G9" s="2">
        <f t="shared" si="1"/>
        <v>0</v>
      </c>
      <c r="H9" s="3">
        <f>IFERROR((E9/E17)*100%,0)</f>
        <v>0</v>
      </c>
      <c r="I9" s="26" t="s">
        <v>27</v>
      </c>
      <c r="J9" s="23"/>
    </row>
    <row r="10" spans="2:10" ht="39.950000000000003" customHeight="1" thickBot="1" x14ac:dyDescent="0.3">
      <c r="B10" s="27" t="s">
        <v>14</v>
      </c>
      <c r="C10" s="22"/>
      <c r="D10" s="1">
        <v>0</v>
      </c>
      <c r="E10" s="1">
        <v>0</v>
      </c>
      <c r="F10" s="1">
        <v>0</v>
      </c>
      <c r="G10" s="2">
        <f>SUM(D10:F10)</f>
        <v>0</v>
      </c>
      <c r="H10" s="3">
        <f>IFERROR((E10/E17)*100%,0)</f>
        <v>0</v>
      </c>
      <c r="I10" s="23" t="s">
        <v>12</v>
      </c>
      <c r="J10" s="23"/>
    </row>
    <row r="11" spans="2:10" ht="39.950000000000003" customHeight="1" thickBot="1" x14ac:dyDescent="0.3">
      <c r="B11" s="27" t="s">
        <v>16</v>
      </c>
      <c r="C11" s="22"/>
      <c r="D11" s="1">
        <v>0</v>
      </c>
      <c r="E11" s="1">
        <v>0</v>
      </c>
      <c r="F11" s="1">
        <v>0</v>
      </c>
      <c r="G11" s="2">
        <f>SUM(D11:F11)</f>
        <v>0</v>
      </c>
      <c r="H11" s="3">
        <f>IFERROR((E11/E17)*100%,0)</f>
        <v>0</v>
      </c>
      <c r="I11" s="26" t="s">
        <v>27</v>
      </c>
      <c r="J11" s="23"/>
    </row>
    <row r="12" spans="2:10" ht="39.950000000000003" customHeight="1" thickBot="1" x14ac:dyDescent="0.3">
      <c r="B12" s="27" t="s">
        <v>17</v>
      </c>
      <c r="C12" s="27"/>
      <c r="D12" s="1">
        <v>0</v>
      </c>
      <c r="E12" s="1">
        <v>0</v>
      </c>
      <c r="F12" s="1">
        <v>0</v>
      </c>
      <c r="G12" s="2">
        <f t="shared" si="1"/>
        <v>0</v>
      </c>
      <c r="H12" s="3">
        <f>IFERROR((E12/E17)*100%,0)</f>
        <v>0</v>
      </c>
      <c r="I12" s="23" t="s">
        <v>13</v>
      </c>
      <c r="J12" s="23"/>
    </row>
    <row r="13" spans="2:10" ht="39.950000000000003" customHeight="1" thickBot="1" x14ac:dyDescent="0.3">
      <c r="B13" s="27" t="s">
        <v>18</v>
      </c>
      <c r="C13" s="27"/>
      <c r="D13" s="1">
        <v>0</v>
      </c>
      <c r="E13" s="1">
        <v>0</v>
      </c>
      <c r="F13" s="1">
        <v>0</v>
      </c>
      <c r="G13" s="2">
        <f t="shared" si="1"/>
        <v>0</v>
      </c>
      <c r="H13" s="3">
        <f>IFERROR((E13/E17)*100%,0)</f>
        <v>0</v>
      </c>
      <c r="I13" s="23" t="s">
        <v>36</v>
      </c>
      <c r="J13" s="23"/>
    </row>
    <row r="14" spans="2:10" ht="39.950000000000003" customHeight="1" thickBot="1" x14ac:dyDescent="0.3">
      <c r="B14" s="27" t="s">
        <v>19</v>
      </c>
      <c r="C14" s="27"/>
      <c r="D14" s="1">
        <v>0</v>
      </c>
      <c r="E14" s="1">
        <v>0</v>
      </c>
      <c r="F14" s="1">
        <v>0</v>
      </c>
      <c r="G14" s="2">
        <f t="shared" si="1"/>
        <v>0</v>
      </c>
      <c r="H14" s="3">
        <f>IFERROR((E14/E17)*100%,0)</f>
        <v>0</v>
      </c>
      <c r="I14" s="23" t="s">
        <v>13</v>
      </c>
      <c r="J14" s="23"/>
    </row>
    <row r="15" spans="2:10" ht="39.950000000000003" customHeight="1" thickBot="1" x14ac:dyDescent="0.3">
      <c r="B15" s="27" t="s">
        <v>20</v>
      </c>
      <c r="C15" s="27"/>
      <c r="D15" s="1">
        <v>0</v>
      </c>
      <c r="E15" s="1">
        <v>0</v>
      </c>
      <c r="F15" s="1">
        <v>0</v>
      </c>
      <c r="G15" s="2">
        <f t="shared" si="1"/>
        <v>0</v>
      </c>
      <c r="H15" s="3">
        <f>IFERROR((E15/E17)*100%,0)</f>
        <v>0</v>
      </c>
      <c r="I15" s="23" t="s">
        <v>38</v>
      </c>
      <c r="J15" s="23"/>
    </row>
    <row r="16" spans="2:10" ht="39.950000000000003" customHeight="1" thickBot="1" x14ac:dyDescent="0.3">
      <c r="B16" s="27" t="s">
        <v>24</v>
      </c>
      <c r="C16" s="27"/>
      <c r="D16" s="1">
        <v>0</v>
      </c>
      <c r="E16" s="1">
        <v>0</v>
      </c>
      <c r="F16" s="1">
        <v>0</v>
      </c>
      <c r="G16" s="2">
        <f t="shared" si="1"/>
        <v>0</v>
      </c>
      <c r="H16" s="3">
        <f>IFERROR((E16/E17)*100%,0)</f>
        <v>0</v>
      </c>
      <c r="I16" s="23" t="s">
        <v>13</v>
      </c>
      <c r="J16" s="23"/>
    </row>
    <row r="17" spans="2:10" ht="39.950000000000003" customHeight="1" thickBot="1" x14ac:dyDescent="0.3">
      <c r="B17" s="30" t="s">
        <v>8</v>
      </c>
      <c r="C17" s="30"/>
      <c r="D17" s="4">
        <f>SUM(D10:D16,D7)</f>
        <v>0</v>
      </c>
      <c r="E17" s="9">
        <f>SUM(E10:E16,E7)</f>
        <v>0</v>
      </c>
      <c r="F17" s="4">
        <f>SUM(F10:F16,F7)</f>
        <v>0</v>
      </c>
      <c r="G17" s="4">
        <f>SUM(G10:G16,G7)</f>
        <v>0</v>
      </c>
      <c r="H17" s="5">
        <f>SUM(H10:H16,H7)</f>
        <v>0</v>
      </c>
      <c r="I17" s="31"/>
      <c r="J17" s="32"/>
    </row>
    <row r="18" spans="2:10" ht="80.099999999999994" customHeight="1" thickBot="1" x14ac:dyDescent="0.3">
      <c r="B18" s="28" t="s">
        <v>26</v>
      </c>
      <c r="C18" s="29"/>
      <c r="D18" s="29"/>
      <c r="E18" s="33" t="s">
        <v>30</v>
      </c>
      <c r="F18" s="34"/>
      <c r="G18" s="34"/>
      <c r="H18" s="34"/>
      <c r="I18" s="34"/>
      <c r="J18" s="35"/>
    </row>
  </sheetData>
  <sheetProtection algorithmName="SHA-512" hashValue="24nhhnUrpEN+ns2Y5Jzxl3IUkLzviQTkJhIbyfLU2afZ63s9XmR0jdlrYRHMb/DBmNixTf0HFS859eg3CHqNSw==" saltValue="MWigoZORfl7M47dibTqI3A==" spinCount="100000" sheet="1" objects="1" scenarios="1"/>
  <mergeCells count="36">
    <mergeCell ref="B1:J2"/>
    <mergeCell ref="B3:C3"/>
    <mergeCell ref="D3:H3"/>
    <mergeCell ref="B4:C4"/>
    <mergeCell ref="D4:J4"/>
    <mergeCell ref="H5:J5"/>
    <mergeCell ref="I6:J6"/>
    <mergeCell ref="B7:C7"/>
    <mergeCell ref="I7:J7"/>
    <mergeCell ref="B8:C8"/>
    <mergeCell ref="I8:J8"/>
    <mergeCell ref="B5:C6"/>
    <mergeCell ref="D5:D6"/>
    <mergeCell ref="E5:E6"/>
    <mergeCell ref="F5:F6"/>
    <mergeCell ref="G5:G6"/>
    <mergeCell ref="B9:C9"/>
    <mergeCell ref="I9:J9"/>
    <mergeCell ref="B10:C10"/>
    <mergeCell ref="I10:J10"/>
    <mergeCell ref="B11:C11"/>
    <mergeCell ref="I11:J11"/>
    <mergeCell ref="B12:C12"/>
    <mergeCell ref="I12:J12"/>
    <mergeCell ref="B13:C13"/>
    <mergeCell ref="I13:J13"/>
    <mergeCell ref="B14:C14"/>
    <mergeCell ref="I14:J14"/>
    <mergeCell ref="B17:C17"/>
    <mergeCell ref="I17:J17"/>
    <mergeCell ref="B18:D18"/>
    <mergeCell ref="E18:J18"/>
    <mergeCell ref="B15:C15"/>
    <mergeCell ref="I15:J15"/>
    <mergeCell ref="B16:C16"/>
    <mergeCell ref="I16:J16"/>
  </mergeCells>
  <conditionalFormatting sqref="H7">
    <cfRule type="cellIs" dxfId="28" priority="9" operator="greaterThan">
      <formula>0.5</formula>
    </cfRule>
  </conditionalFormatting>
  <conditionalFormatting sqref="H8">
    <cfRule type="cellIs" dxfId="27" priority="6" operator="greaterThan">
      <formula>0.07</formula>
    </cfRule>
  </conditionalFormatting>
  <conditionalFormatting sqref="H10">
    <cfRule type="cellIs" dxfId="26" priority="7" operator="greaterThan">
      <formula>0.6</formula>
    </cfRule>
  </conditionalFormatting>
  <conditionalFormatting sqref="H13">
    <cfRule type="cellIs" dxfId="25" priority="1" operator="greaterThan">
      <formula>0.05</formula>
    </cfRule>
    <cfRule type="cellIs" dxfId="24" priority="8" operator="lessThan">
      <formula>0.03</formula>
    </cfRule>
  </conditionalFormatting>
  <conditionalFormatting sqref="H15">
    <cfRule type="cellIs" dxfId="23" priority="4" operator="greaterThan">
      <formula>0.1</formula>
    </cfRule>
  </conditionalFormatting>
  <dataValidations count="1">
    <dataValidation type="whole" operator="lessThanOrEqual" allowBlank="1" showInputMessage="1" showErrorMessage="1" errorTitle="Monto no permitido" error="El monto no puede superar los $500.000" sqref="E8" xr:uid="{91438877-8D69-4D01-ABD8-3BCDC772D4FF}">
      <formula1>500000</formula1>
    </dataValidation>
  </dataValidations>
  <pageMargins left="0.25" right="0.25" top="0.75" bottom="0.75" header="0.3" footer="0.3"/>
  <pageSetup paperSize="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J18"/>
  <sheetViews>
    <sheetView zoomScaleNormal="100" workbookViewId="0">
      <selection activeCell="K1" sqref="K1"/>
    </sheetView>
  </sheetViews>
  <sheetFormatPr baseColWidth="10" defaultRowHeight="15" x14ac:dyDescent="0.25"/>
  <cols>
    <col min="1" max="1" width="1.7109375" customWidth="1"/>
    <col min="3" max="3" width="16.42578125" customWidth="1"/>
    <col min="4" max="6" width="22.7109375" customWidth="1"/>
    <col min="7" max="7" width="20.7109375" customWidth="1"/>
    <col min="8" max="8" width="18.7109375" customWidth="1"/>
    <col min="9" max="9" width="29.7109375" customWidth="1"/>
    <col min="10" max="10" width="57.5703125" customWidth="1"/>
    <col min="11" max="11" width="1.7109375" customWidth="1"/>
  </cols>
  <sheetData>
    <row r="1" spans="2:10" ht="20.100000000000001" customHeight="1" x14ac:dyDescent="0.25">
      <c r="B1" s="10" t="s">
        <v>31</v>
      </c>
      <c r="C1" s="11"/>
      <c r="D1" s="11"/>
      <c r="E1" s="11"/>
      <c r="F1" s="11"/>
      <c r="G1" s="11"/>
      <c r="H1" s="11"/>
      <c r="I1" s="11"/>
      <c r="J1" s="12"/>
    </row>
    <row r="2" spans="2:10" ht="20.100000000000001" customHeight="1" thickBot="1" x14ac:dyDescent="0.3">
      <c r="B2" s="13"/>
      <c r="C2" s="14"/>
      <c r="D2" s="14"/>
      <c r="E2" s="14"/>
      <c r="F2" s="14"/>
      <c r="G2" s="14"/>
      <c r="H2" s="14"/>
      <c r="I2" s="14"/>
      <c r="J2" s="15"/>
    </row>
    <row r="3" spans="2:10" ht="39.950000000000003" customHeight="1" thickBot="1" x14ac:dyDescent="0.3">
      <c r="B3" s="16" t="s">
        <v>0</v>
      </c>
      <c r="C3" s="17"/>
      <c r="D3" s="18"/>
      <c r="E3" s="19"/>
      <c r="F3" s="19"/>
      <c r="G3" s="19"/>
      <c r="H3" s="19"/>
      <c r="I3" s="8" t="s">
        <v>9</v>
      </c>
      <c r="J3" s="7"/>
    </row>
    <row r="4" spans="2:10" ht="39.950000000000003" customHeight="1" thickBot="1" x14ac:dyDescent="0.3">
      <c r="B4" s="16" t="s">
        <v>11</v>
      </c>
      <c r="C4" s="17"/>
      <c r="D4" s="20"/>
      <c r="E4" s="20"/>
      <c r="F4" s="20"/>
      <c r="G4" s="20"/>
      <c r="H4" s="20"/>
      <c r="I4" s="20"/>
      <c r="J4" s="20"/>
    </row>
    <row r="5" spans="2:10" ht="30" customHeight="1" thickBot="1" x14ac:dyDescent="0.3">
      <c r="B5" s="21" t="s">
        <v>1</v>
      </c>
      <c r="C5" s="21"/>
      <c r="D5" s="21" t="s">
        <v>2</v>
      </c>
      <c r="E5" s="21" t="s">
        <v>3</v>
      </c>
      <c r="F5" s="21" t="s">
        <v>4</v>
      </c>
      <c r="G5" s="21" t="s">
        <v>5</v>
      </c>
      <c r="H5" s="21" t="s">
        <v>6</v>
      </c>
      <c r="I5" s="21"/>
      <c r="J5" s="21"/>
    </row>
    <row r="6" spans="2:10" ht="50.1" customHeight="1" thickBot="1" x14ac:dyDescent="0.3">
      <c r="B6" s="21"/>
      <c r="C6" s="21"/>
      <c r="D6" s="21"/>
      <c r="E6" s="21"/>
      <c r="F6" s="21"/>
      <c r="G6" s="21"/>
      <c r="H6" s="6" t="s">
        <v>10</v>
      </c>
      <c r="I6" s="21" t="s">
        <v>7</v>
      </c>
      <c r="J6" s="21"/>
    </row>
    <row r="7" spans="2:10" ht="39.950000000000003" customHeight="1" thickBot="1" x14ac:dyDescent="0.3">
      <c r="B7" s="22" t="s">
        <v>15</v>
      </c>
      <c r="C7" s="22"/>
      <c r="D7" s="2">
        <f>SUM(D8:D9)</f>
        <v>0</v>
      </c>
      <c r="E7" s="2">
        <f>SUM(E8:E9)</f>
        <v>0</v>
      </c>
      <c r="F7" s="2">
        <f t="shared" ref="F7" si="0">SUM(F8:F9)</f>
        <v>0</v>
      </c>
      <c r="G7" s="2">
        <f>SUM(D7:F7)</f>
        <v>0</v>
      </c>
      <c r="H7" s="3">
        <f>IFERROR((E7/E17)*100%,0)</f>
        <v>0</v>
      </c>
      <c r="I7" s="23" t="s">
        <v>23</v>
      </c>
      <c r="J7" s="24"/>
    </row>
    <row r="8" spans="2:10" ht="39.950000000000003" customHeight="1" thickBot="1" x14ac:dyDescent="0.3">
      <c r="B8" s="22" t="s">
        <v>21</v>
      </c>
      <c r="C8" s="22"/>
      <c r="D8" s="1">
        <v>0</v>
      </c>
      <c r="E8" s="1">
        <v>0</v>
      </c>
      <c r="F8" s="1">
        <v>0</v>
      </c>
      <c r="G8" s="2">
        <f t="shared" ref="G8:G16" si="1">SUM(D8:F8)</f>
        <v>0</v>
      </c>
      <c r="H8" s="3">
        <f>IFERROR((E8/E17)*100%,0)</f>
        <v>0</v>
      </c>
      <c r="I8" s="25" t="s">
        <v>37</v>
      </c>
      <c r="J8" s="25"/>
    </row>
    <row r="9" spans="2:10" ht="39.950000000000003" customHeight="1" thickBot="1" x14ac:dyDescent="0.3">
      <c r="B9" s="22" t="s">
        <v>22</v>
      </c>
      <c r="C9" s="22"/>
      <c r="D9" s="1">
        <v>0</v>
      </c>
      <c r="E9" s="1">
        <v>0</v>
      </c>
      <c r="F9" s="1">
        <v>0</v>
      </c>
      <c r="G9" s="2">
        <f t="shared" si="1"/>
        <v>0</v>
      </c>
      <c r="H9" s="3">
        <f>IFERROR((E9/E17)*100%,0)</f>
        <v>0</v>
      </c>
      <c r="I9" s="26" t="s">
        <v>27</v>
      </c>
      <c r="J9" s="23"/>
    </row>
    <row r="10" spans="2:10" ht="39.950000000000003" customHeight="1" thickBot="1" x14ac:dyDescent="0.3">
      <c r="B10" s="27" t="s">
        <v>14</v>
      </c>
      <c r="C10" s="22"/>
      <c r="D10" s="1">
        <v>0</v>
      </c>
      <c r="E10" s="1">
        <v>0</v>
      </c>
      <c r="F10" s="1">
        <v>0</v>
      </c>
      <c r="G10" s="2">
        <f>SUM(D10:F10)</f>
        <v>0</v>
      </c>
      <c r="H10" s="3">
        <f>IFERROR((E10/E17)*100%,0)</f>
        <v>0</v>
      </c>
      <c r="I10" s="26" t="s">
        <v>27</v>
      </c>
      <c r="J10" s="23"/>
    </row>
    <row r="11" spans="2:10" ht="39.950000000000003" customHeight="1" thickBot="1" x14ac:dyDescent="0.3">
      <c r="B11" s="27" t="s">
        <v>16</v>
      </c>
      <c r="C11" s="22"/>
      <c r="D11" s="1">
        <v>0</v>
      </c>
      <c r="E11" s="1">
        <v>0</v>
      </c>
      <c r="F11" s="1">
        <v>0</v>
      </c>
      <c r="G11" s="2">
        <f>SUM(D11:F11)</f>
        <v>0</v>
      </c>
      <c r="H11" s="3">
        <f>IFERROR((E11/E17)*100%,0)</f>
        <v>0</v>
      </c>
      <c r="I11" s="26" t="s">
        <v>27</v>
      </c>
      <c r="J11" s="23"/>
    </row>
    <row r="12" spans="2:10" ht="39.950000000000003" customHeight="1" thickBot="1" x14ac:dyDescent="0.3">
      <c r="B12" s="27" t="s">
        <v>17</v>
      </c>
      <c r="C12" s="27"/>
      <c r="D12" s="1">
        <v>0</v>
      </c>
      <c r="E12" s="1">
        <v>0</v>
      </c>
      <c r="F12" s="1">
        <v>0</v>
      </c>
      <c r="G12" s="2">
        <f t="shared" si="1"/>
        <v>0</v>
      </c>
      <c r="H12" s="3">
        <f>IFERROR((E12/E17)*100%,0)</f>
        <v>0</v>
      </c>
      <c r="I12" s="23" t="s">
        <v>13</v>
      </c>
      <c r="J12" s="23"/>
    </row>
    <row r="13" spans="2:10" ht="39.950000000000003" customHeight="1" thickBot="1" x14ac:dyDescent="0.3">
      <c r="B13" s="27" t="s">
        <v>18</v>
      </c>
      <c r="C13" s="27"/>
      <c r="D13" s="1">
        <v>0</v>
      </c>
      <c r="E13" s="1">
        <v>0</v>
      </c>
      <c r="F13" s="1">
        <v>0</v>
      </c>
      <c r="G13" s="2">
        <f t="shared" si="1"/>
        <v>0</v>
      </c>
      <c r="H13" s="3">
        <f>IFERROR((E13/E17)*100%,0)</f>
        <v>0</v>
      </c>
      <c r="I13" s="23" t="s">
        <v>36</v>
      </c>
      <c r="J13" s="23"/>
    </row>
    <row r="14" spans="2:10" ht="39.950000000000003" customHeight="1" thickBot="1" x14ac:dyDescent="0.3">
      <c r="B14" s="27" t="s">
        <v>19</v>
      </c>
      <c r="C14" s="27"/>
      <c r="D14" s="1">
        <v>0</v>
      </c>
      <c r="E14" s="1">
        <v>0</v>
      </c>
      <c r="F14" s="1">
        <v>0</v>
      </c>
      <c r="G14" s="2">
        <f t="shared" si="1"/>
        <v>0</v>
      </c>
      <c r="H14" s="3">
        <f>IFERROR((E14/E17)*100%,0)</f>
        <v>0</v>
      </c>
      <c r="I14" s="23" t="s">
        <v>13</v>
      </c>
      <c r="J14" s="23"/>
    </row>
    <row r="15" spans="2:10" ht="39.950000000000003" customHeight="1" thickBot="1" x14ac:dyDescent="0.3">
      <c r="B15" s="27" t="s">
        <v>20</v>
      </c>
      <c r="C15" s="27"/>
      <c r="D15" s="1">
        <v>0</v>
      </c>
      <c r="E15" s="1">
        <v>0</v>
      </c>
      <c r="F15" s="1">
        <v>0</v>
      </c>
      <c r="G15" s="2">
        <f t="shared" si="1"/>
        <v>0</v>
      </c>
      <c r="H15" s="3">
        <f>IFERROR((E15/E17)*100%,0)</f>
        <v>0</v>
      </c>
      <c r="I15" s="23" t="s">
        <v>38</v>
      </c>
      <c r="J15" s="23"/>
    </row>
    <row r="16" spans="2:10" ht="39.950000000000003" customHeight="1" thickBot="1" x14ac:dyDescent="0.3">
      <c r="B16" s="27" t="s">
        <v>24</v>
      </c>
      <c r="C16" s="27"/>
      <c r="D16" s="1">
        <v>0</v>
      </c>
      <c r="E16" s="1">
        <v>0</v>
      </c>
      <c r="F16" s="1">
        <v>0</v>
      </c>
      <c r="G16" s="2">
        <f t="shared" si="1"/>
        <v>0</v>
      </c>
      <c r="H16" s="3">
        <f>IFERROR((E16/E17)*100%,0)</f>
        <v>0</v>
      </c>
      <c r="I16" s="23" t="s">
        <v>13</v>
      </c>
      <c r="J16" s="23"/>
    </row>
    <row r="17" spans="2:10" ht="39.950000000000003" customHeight="1" thickBot="1" x14ac:dyDescent="0.3">
      <c r="B17" s="30" t="s">
        <v>8</v>
      </c>
      <c r="C17" s="30"/>
      <c r="D17" s="4">
        <f>SUM(D10:D16,D7)</f>
        <v>0</v>
      </c>
      <c r="E17" s="9">
        <f>SUM(E10:E16,E7)</f>
        <v>0</v>
      </c>
      <c r="F17" s="4">
        <f>SUM(F10:F16,F7)</f>
        <v>0</v>
      </c>
      <c r="G17" s="4">
        <f>SUM(G10:G16,G7)</f>
        <v>0</v>
      </c>
      <c r="H17" s="5">
        <f>SUM(H10:H16,H7)</f>
        <v>0</v>
      </c>
      <c r="I17" s="31"/>
      <c r="J17" s="32"/>
    </row>
    <row r="18" spans="2:10" ht="80.099999999999994" customHeight="1" thickBot="1" x14ac:dyDescent="0.3">
      <c r="B18" s="28" t="s">
        <v>26</v>
      </c>
      <c r="C18" s="29"/>
      <c r="D18" s="29"/>
      <c r="E18" s="33" t="s">
        <v>41</v>
      </c>
      <c r="F18" s="34"/>
      <c r="G18" s="34"/>
      <c r="H18" s="34"/>
      <c r="I18" s="34"/>
      <c r="J18" s="35"/>
    </row>
  </sheetData>
  <sheetProtection algorithmName="SHA-512" hashValue="qRLrbrQuOPuxjac2EcU+0END4D68VSzSry6tL/PWTcam8Kas0N6yXp0wQuxfLgUqpkEEjZD0UQvbyfmdDXejCw==" saltValue="eeZ6tJGITtZgpnUCfMm1kg==" spinCount="100000" sheet="1" objects="1" scenarios="1"/>
  <mergeCells count="36">
    <mergeCell ref="B17:C17"/>
    <mergeCell ref="I17:J17"/>
    <mergeCell ref="B18:D18"/>
    <mergeCell ref="E18:J18"/>
    <mergeCell ref="B15:C15"/>
    <mergeCell ref="I15:J15"/>
    <mergeCell ref="B16:C16"/>
    <mergeCell ref="I16:J16"/>
    <mergeCell ref="B12:C12"/>
    <mergeCell ref="I12:J12"/>
    <mergeCell ref="B13:C13"/>
    <mergeCell ref="I13:J13"/>
    <mergeCell ref="B14:C14"/>
    <mergeCell ref="I14:J14"/>
    <mergeCell ref="B9:C9"/>
    <mergeCell ref="I9:J9"/>
    <mergeCell ref="B10:C10"/>
    <mergeCell ref="I10:J10"/>
    <mergeCell ref="B11:C11"/>
    <mergeCell ref="I11:J11"/>
    <mergeCell ref="H5:J5"/>
    <mergeCell ref="I6:J6"/>
    <mergeCell ref="B7:C7"/>
    <mergeCell ref="I7:J7"/>
    <mergeCell ref="B8:C8"/>
    <mergeCell ref="I8:J8"/>
    <mergeCell ref="B5:C6"/>
    <mergeCell ref="D5:D6"/>
    <mergeCell ref="E5:E6"/>
    <mergeCell ref="F5:F6"/>
    <mergeCell ref="G5:G6"/>
    <mergeCell ref="B1:J2"/>
    <mergeCell ref="B3:C3"/>
    <mergeCell ref="D3:H3"/>
    <mergeCell ref="B4:C4"/>
    <mergeCell ref="D4:J4"/>
  </mergeCells>
  <conditionalFormatting sqref="H7">
    <cfRule type="cellIs" dxfId="22" priority="9" operator="greaterThan">
      <formula>0.5</formula>
    </cfRule>
  </conditionalFormatting>
  <conditionalFormatting sqref="H8">
    <cfRule type="cellIs" dxfId="21" priority="6" operator="greaterThan">
      <formula>0.07</formula>
    </cfRule>
  </conditionalFormatting>
  <conditionalFormatting sqref="H13">
    <cfRule type="cellIs" dxfId="20" priority="1" operator="greaterThan">
      <formula>0.05</formula>
    </cfRule>
    <cfRule type="cellIs" dxfId="19" priority="8" operator="lessThan">
      <formula>0.03</formula>
    </cfRule>
  </conditionalFormatting>
  <conditionalFormatting sqref="H15">
    <cfRule type="cellIs" dxfId="18" priority="4" operator="greaterThan">
      <formula>0.1</formula>
    </cfRule>
  </conditionalFormatting>
  <dataValidations count="1">
    <dataValidation type="whole" operator="lessThanOrEqual" allowBlank="1" showInputMessage="1" showErrorMessage="1" errorTitle="Monto no permitido" error="El monto no puede superar los $500.000" sqref="E8" xr:uid="{A059EA4B-17D8-4BDE-BED8-43EA3F525D91}">
      <formula1>500000</formula1>
    </dataValidation>
  </dataValidations>
  <pageMargins left="0.25" right="0.25" top="0.75" bottom="0.75" header="0.3" footer="0.3"/>
  <pageSetup paperSize="41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J18"/>
  <sheetViews>
    <sheetView zoomScaleNormal="100" workbookViewId="0">
      <selection activeCell="K1" sqref="K1"/>
    </sheetView>
  </sheetViews>
  <sheetFormatPr baseColWidth="10" defaultRowHeight="15" x14ac:dyDescent="0.25"/>
  <cols>
    <col min="1" max="1" width="1.7109375" customWidth="1"/>
    <col min="3" max="3" width="16.42578125" customWidth="1"/>
    <col min="4" max="6" width="22.7109375" customWidth="1"/>
    <col min="7" max="7" width="20.7109375" customWidth="1"/>
    <col min="8" max="8" width="18.7109375" customWidth="1"/>
    <col min="9" max="9" width="29.7109375" customWidth="1"/>
    <col min="10" max="10" width="57.5703125" customWidth="1"/>
    <col min="11" max="11" width="1.7109375" customWidth="1"/>
  </cols>
  <sheetData>
    <row r="1" spans="2:10" ht="20.100000000000001" customHeight="1" x14ac:dyDescent="0.25">
      <c r="B1" s="10" t="s">
        <v>42</v>
      </c>
      <c r="C1" s="11"/>
      <c r="D1" s="11"/>
      <c r="E1" s="11"/>
      <c r="F1" s="11"/>
      <c r="G1" s="11"/>
      <c r="H1" s="11"/>
      <c r="I1" s="11"/>
      <c r="J1" s="12"/>
    </row>
    <row r="2" spans="2:10" ht="20.100000000000001" customHeight="1" thickBot="1" x14ac:dyDescent="0.3">
      <c r="B2" s="13"/>
      <c r="C2" s="14"/>
      <c r="D2" s="14"/>
      <c r="E2" s="14"/>
      <c r="F2" s="14"/>
      <c r="G2" s="14"/>
      <c r="H2" s="14"/>
      <c r="I2" s="14"/>
      <c r="J2" s="15"/>
    </row>
    <row r="3" spans="2:10" ht="39.950000000000003" customHeight="1" thickBot="1" x14ac:dyDescent="0.3">
      <c r="B3" s="16" t="s">
        <v>0</v>
      </c>
      <c r="C3" s="17"/>
      <c r="D3" s="18"/>
      <c r="E3" s="19"/>
      <c r="F3" s="19"/>
      <c r="G3" s="19"/>
      <c r="H3" s="19"/>
      <c r="I3" s="8" t="s">
        <v>9</v>
      </c>
      <c r="J3" s="7"/>
    </row>
    <row r="4" spans="2:10" ht="39.950000000000003" customHeight="1" thickBot="1" x14ac:dyDescent="0.3">
      <c r="B4" s="16" t="s">
        <v>11</v>
      </c>
      <c r="C4" s="17"/>
      <c r="D4" s="20"/>
      <c r="E4" s="20"/>
      <c r="F4" s="20"/>
      <c r="G4" s="20"/>
      <c r="H4" s="20"/>
      <c r="I4" s="20"/>
      <c r="J4" s="20"/>
    </row>
    <row r="5" spans="2:10" ht="30" customHeight="1" thickBot="1" x14ac:dyDescent="0.3">
      <c r="B5" s="21" t="s">
        <v>1</v>
      </c>
      <c r="C5" s="21"/>
      <c r="D5" s="21" t="s">
        <v>2</v>
      </c>
      <c r="E5" s="21" t="s">
        <v>3</v>
      </c>
      <c r="F5" s="21" t="s">
        <v>4</v>
      </c>
      <c r="G5" s="21" t="s">
        <v>5</v>
      </c>
      <c r="H5" s="21" t="s">
        <v>6</v>
      </c>
      <c r="I5" s="21"/>
      <c r="J5" s="21"/>
    </row>
    <row r="6" spans="2:10" ht="50.1" customHeight="1" thickBot="1" x14ac:dyDescent="0.3">
      <c r="B6" s="21"/>
      <c r="C6" s="21"/>
      <c r="D6" s="21"/>
      <c r="E6" s="21"/>
      <c r="F6" s="21"/>
      <c r="G6" s="21"/>
      <c r="H6" s="6" t="s">
        <v>10</v>
      </c>
      <c r="I6" s="21" t="s">
        <v>7</v>
      </c>
      <c r="J6" s="21"/>
    </row>
    <row r="7" spans="2:10" ht="39.950000000000003" customHeight="1" thickBot="1" x14ac:dyDescent="0.3">
      <c r="B7" s="22" t="s">
        <v>15</v>
      </c>
      <c r="C7" s="22"/>
      <c r="D7" s="2">
        <f>SUM(D8:D9)</f>
        <v>0</v>
      </c>
      <c r="E7" s="2">
        <f>SUM(E8:E9)</f>
        <v>0</v>
      </c>
      <c r="F7" s="2">
        <f t="shared" ref="F7" si="0">SUM(F8:F9)</f>
        <v>0</v>
      </c>
      <c r="G7" s="2">
        <f>SUM(D7:F7)</f>
        <v>0</v>
      </c>
      <c r="H7" s="3">
        <f>IFERROR((E7/E17)*100%,0)</f>
        <v>0</v>
      </c>
      <c r="I7" s="23" t="s">
        <v>23</v>
      </c>
      <c r="J7" s="24"/>
    </row>
    <row r="8" spans="2:10" ht="39.950000000000003" customHeight="1" thickBot="1" x14ac:dyDescent="0.3">
      <c r="B8" s="22" t="s">
        <v>21</v>
      </c>
      <c r="C8" s="22"/>
      <c r="D8" s="1">
        <v>0</v>
      </c>
      <c r="E8" s="1">
        <v>0</v>
      </c>
      <c r="F8" s="1">
        <v>0</v>
      </c>
      <c r="G8" s="2">
        <f t="shared" ref="G8:G16" si="1">SUM(D8:F8)</f>
        <v>0</v>
      </c>
      <c r="H8" s="3">
        <f>IFERROR((E8/E17)*100%,0)</f>
        <v>0</v>
      </c>
      <c r="I8" s="25" t="s">
        <v>37</v>
      </c>
      <c r="J8" s="25"/>
    </row>
    <row r="9" spans="2:10" ht="39.950000000000003" customHeight="1" thickBot="1" x14ac:dyDescent="0.3">
      <c r="B9" s="22" t="s">
        <v>22</v>
      </c>
      <c r="C9" s="22"/>
      <c r="D9" s="1">
        <v>0</v>
      </c>
      <c r="E9" s="1">
        <v>0</v>
      </c>
      <c r="F9" s="1">
        <v>0</v>
      </c>
      <c r="G9" s="2">
        <f t="shared" si="1"/>
        <v>0</v>
      </c>
      <c r="H9" s="3">
        <f>IFERROR((E9/E17)*100%,0)</f>
        <v>0</v>
      </c>
      <c r="I9" s="26" t="s">
        <v>27</v>
      </c>
      <c r="J9" s="23"/>
    </row>
    <row r="10" spans="2:10" ht="39.950000000000003" customHeight="1" thickBot="1" x14ac:dyDescent="0.3">
      <c r="B10" s="27" t="s">
        <v>14</v>
      </c>
      <c r="C10" s="22"/>
      <c r="D10" s="1">
        <v>0</v>
      </c>
      <c r="E10" s="1">
        <v>0</v>
      </c>
      <c r="F10" s="1">
        <v>0</v>
      </c>
      <c r="G10" s="2">
        <f>SUM(D10:F10)</f>
        <v>0</v>
      </c>
      <c r="H10" s="3">
        <f>IFERROR((E10/E17)*100%,0)</f>
        <v>0</v>
      </c>
      <c r="I10" s="23" t="s">
        <v>12</v>
      </c>
      <c r="J10" s="23"/>
    </row>
    <row r="11" spans="2:10" ht="39.950000000000003" customHeight="1" thickBot="1" x14ac:dyDescent="0.3">
      <c r="B11" s="27" t="s">
        <v>16</v>
      </c>
      <c r="C11" s="22"/>
      <c r="D11" s="1">
        <v>0</v>
      </c>
      <c r="E11" s="1">
        <v>0</v>
      </c>
      <c r="F11" s="1">
        <v>0</v>
      </c>
      <c r="G11" s="2">
        <f>SUM(D11:F11)</f>
        <v>0</v>
      </c>
      <c r="H11" s="3">
        <f>IFERROR((E11/E17)*100%,0)</f>
        <v>0</v>
      </c>
      <c r="I11" s="26" t="s">
        <v>27</v>
      </c>
      <c r="J11" s="23"/>
    </row>
    <row r="12" spans="2:10" ht="39.950000000000003" customHeight="1" thickBot="1" x14ac:dyDescent="0.3">
      <c r="B12" s="27" t="s">
        <v>17</v>
      </c>
      <c r="C12" s="27"/>
      <c r="D12" s="1">
        <v>0</v>
      </c>
      <c r="E12" s="1">
        <v>0</v>
      </c>
      <c r="F12" s="1">
        <v>0</v>
      </c>
      <c r="G12" s="2">
        <f t="shared" si="1"/>
        <v>0</v>
      </c>
      <c r="H12" s="3">
        <f>IFERROR((E12/E17)*100%,0)</f>
        <v>0</v>
      </c>
      <c r="I12" s="23" t="s">
        <v>13</v>
      </c>
      <c r="J12" s="23"/>
    </row>
    <row r="13" spans="2:10" ht="39.950000000000003" customHeight="1" thickBot="1" x14ac:dyDescent="0.3">
      <c r="B13" s="27" t="s">
        <v>18</v>
      </c>
      <c r="C13" s="27"/>
      <c r="D13" s="1">
        <v>0</v>
      </c>
      <c r="E13" s="1">
        <v>0</v>
      </c>
      <c r="F13" s="1">
        <v>0</v>
      </c>
      <c r="G13" s="2">
        <f t="shared" si="1"/>
        <v>0</v>
      </c>
      <c r="H13" s="3">
        <f>IFERROR((E13/E17)*100%,0)</f>
        <v>0</v>
      </c>
      <c r="I13" s="23" t="s">
        <v>36</v>
      </c>
      <c r="J13" s="23"/>
    </row>
    <row r="14" spans="2:10" ht="39.950000000000003" customHeight="1" thickBot="1" x14ac:dyDescent="0.3">
      <c r="B14" s="27" t="s">
        <v>19</v>
      </c>
      <c r="C14" s="27"/>
      <c r="D14" s="1">
        <v>0</v>
      </c>
      <c r="E14" s="1">
        <v>0</v>
      </c>
      <c r="F14" s="1">
        <v>0</v>
      </c>
      <c r="G14" s="2">
        <f t="shared" si="1"/>
        <v>0</v>
      </c>
      <c r="H14" s="3">
        <f>IFERROR((E14/E17)*100%,0)</f>
        <v>0</v>
      </c>
      <c r="I14" s="23" t="s">
        <v>13</v>
      </c>
      <c r="J14" s="23"/>
    </row>
    <row r="15" spans="2:10" ht="39.950000000000003" customHeight="1" thickBot="1" x14ac:dyDescent="0.3">
      <c r="B15" s="27" t="s">
        <v>20</v>
      </c>
      <c r="C15" s="27"/>
      <c r="D15" s="1">
        <v>0</v>
      </c>
      <c r="E15" s="1">
        <v>0</v>
      </c>
      <c r="F15" s="1">
        <v>0</v>
      </c>
      <c r="G15" s="2">
        <f t="shared" si="1"/>
        <v>0</v>
      </c>
      <c r="H15" s="3">
        <f>IFERROR((E15/E17)*100%,0)</f>
        <v>0</v>
      </c>
      <c r="I15" s="23" t="s">
        <v>38</v>
      </c>
      <c r="J15" s="23"/>
    </row>
    <row r="16" spans="2:10" ht="39.950000000000003" customHeight="1" thickBot="1" x14ac:dyDescent="0.3">
      <c r="B16" s="27" t="s">
        <v>24</v>
      </c>
      <c r="C16" s="27"/>
      <c r="D16" s="1">
        <v>0</v>
      </c>
      <c r="E16" s="1">
        <v>0</v>
      </c>
      <c r="F16" s="1">
        <v>0</v>
      </c>
      <c r="G16" s="2">
        <f t="shared" si="1"/>
        <v>0</v>
      </c>
      <c r="H16" s="3">
        <f>IFERROR((E16/E17)*100%,0)</f>
        <v>0</v>
      </c>
      <c r="I16" s="23" t="s">
        <v>13</v>
      </c>
      <c r="J16" s="23"/>
    </row>
    <row r="17" spans="2:10" ht="39.950000000000003" customHeight="1" thickBot="1" x14ac:dyDescent="0.3">
      <c r="B17" s="30" t="s">
        <v>8</v>
      </c>
      <c r="C17" s="30"/>
      <c r="D17" s="4">
        <f>SUM(D10:D16,D7)</f>
        <v>0</v>
      </c>
      <c r="E17" s="9">
        <f>SUM(E10:E16,E7)</f>
        <v>0</v>
      </c>
      <c r="F17" s="4">
        <f>SUM(F10:F16,F7)</f>
        <v>0</v>
      </c>
      <c r="G17" s="4">
        <f>SUM(G10:G16,G7)</f>
        <v>0</v>
      </c>
      <c r="H17" s="5">
        <f>SUM(H10:H16,H7)</f>
        <v>0</v>
      </c>
      <c r="I17" s="31"/>
      <c r="J17" s="32"/>
    </row>
    <row r="18" spans="2:10" ht="80.099999999999994" customHeight="1" thickBot="1" x14ac:dyDescent="0.3">
      <c r="B18" s="28" t="s">
        <v>26</v>
      </c>
      <c r="C18" s="29"/>
      <c r="D18" s="29"/>
      <c r="E18" s="33" t="s">
        <v>43</v>
      </c>
      <c r="F18" s="34"/>
      <c r="G18" s="34"/>
      <c r="H18" s="34"/>
      <c r="I18" s="34"/>
      <c r="J18" s="35"/>
    </row>
  </sheetData>
  <sheetProtection algorithmName="SHA-512" hashValue="8SO30WHkDFkMSqL0KZR0381dkxulu3Q3iFvGY6QCrgQBw1sMKlBQ6wVK+wcsXd/7iBfXE2hGjpPy0dXRdUmiow==" saltValue="uBLstdUzVmcsSxGc0NlLxA==" spinCount="100000" sheet="1" objects="1" scenarios="1"/>
  <mergeCells count="36">
    <mergeCell ref="B17:C17"/>
    <mergeCell ref="I17:J17"/>
    <mergeCell ref="B18:D18"/>
    <mergeCell ref="E18:J18"/>
    <mergeCell ref="B15:C15"/>
    <mergeCell ref="I15:J15"/>
    <mergeCell ref="B16:C16"/>
    <mergeCell ref="I16:J16"/>
    <mergeCell ref="B12:C12"/>
    <mergeCell ref="I12:J12"/>
    <mergeCell ref="B13:C13"/>
    <mergeCell ref="I13:J13"/>
    <mergeCell ref="B14:C14"/>
    <mergeCell ref="I14:J14"/>
    <mergeCell ref="B9:C9"/>
    <mergeCell ref="I9:J9"/>
    <mergeCell ref="B10:C10"/>
    <mergeCell ref="I10:J10"/>
    <mergeCell ref="B11:C11"/>
    <mergeCell ref="I11:J11"/>
    <mergeCell ref="H5:J5"/>
    <mergeCell ref="I6:J6"/>
    <mergeCell ref="B7:C7"/>
    <mergeCell ref="I7:J7"/>
    <mergeCell ref="B8:C8"/>
    <mergeCell ref="I8:J8"/>
    <mergeCell ref="B5:C6"/>
    <mergeCell ref="D5:D6"/>
    <mergeCell ref="E5:E6"/>
    <mergeCell ref="F5:F6"/>
    <mergeCell ref="G5:G6"/>
    <mergeCell ref="B1:J2"/>
    <mergeCell ref="B3:C3"/>
    <mergeCell ref="D3:H3"/>
    <mergeCell ref="B4:C4"/>
    <mergeCell ref="D4:J4"/>
  </mergeCells>
  <conditionalFormatting sqref="H7">
    <cfRule type="cellIs" dxfId="17" priority="9" operator="greaterThan">
      <formula>0.5</formula>
    </cfRule>
  </conditionalFormatting>
  <conditionalFormatting sqref="H8">
    <cfRule type="cellIs" dxfId="16" priority="6" operator="greaterThan">
      <formula>0.07</formula>
    </cfRule>
  </conditionalFormatting>
  <conditionalFormatting sqref="H10">
    <cfRule type="cellIs" dxfId="15" priority="7" operator="greaterThan">
      <formula>0.6</formula>
    </cfRule>
  </conditionalFormatting>
  <conditionalFormatting sqref="H13">
    <cfRule type="cellIs" dxfId="14" priority="1" operator="greaterThan">
      <formula>0.05</formula>
    </cfRule>
    <cfRule type="cellIs" dxfId="13" priority="8" operator="lessThan">
      <formula>0.03</formula>
    </cfRule>
  </conditionalFormatting>
  <conditionalFormatting sqref="H15">
    <cfRule type="cellIs" dxfId="12" priority="4" operator="greaterThan">
      <formula>0.1</formula>
    </cfRule>
  </conditionalFormatting>
  <dataValidations count="1">
    <dataValidation type="whole" operator="lessThanOrEqual" allowBlank="1" showInputMessage="1" showErrorMessage="1" errorTitle="Monto no permitido" error="El monto no puede superar los $500.000" sqref="E8" xr:uid="{34B4151B-3B8F-4118-9F47-FC8283BADFC4}">
      <formula1>500000</formula1>
    </dataValidation>
  </dataValidations>
  <pageMargins left="0.25" right="0.25" top="0.75" bottom="0.75" header="0.3" footer="0.3"/>
  <pageSetup paperSize="41"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J18"/>
  <sheetViews>
    <sheetView zoomScaleNormal="100" workbookViewId="0">
      <selection activeCell="K1" sqref="K1"/>
    </sheetView>
  </sheetViews>
  <sheetFormatPr baseColWidth="10" defaultRowHeight="15" x14ac:dyDescent="0.25"/>
  <cols>
    <col min="1" max="1" width="1.7109375" customWidth="1"/>
    <col min="3" max="3" width="16.42578125" customWidth="1"/>
    <col min="4" max="6" width="22.7109375" customWidth="1"/>
    <col min="7" max="7" width="20.7109375" customWidth="1"/>
    <col min="8" max="8" width="18.7109375" customWidth="1"/>
    <col min="9" max="9" width="29.7109375" customWidth="1"/>
    <col min="10" max="10" width="57.5703125" customWidth="1"/>
    <col min="11" max="11" width="1.7109375" customWidth="1"/>
  </cols>
  <sheetData>
    <row r="1" spans="2:10" ht="20.100000000000001" customHeight="1" x14ac:dyDescent="0.25">
      <c r="B1" s="10" t="s">
        <v>32</v>
      </c>
      <c r="C1" s="11"/>
      <c r="D1" s="11"/>
      <c r="E1" s="11"/>
      <c r="F1" s="11"/>
      <c r="G1" s="11"/>
      <c r="H1" s="11"/>
      <c r="I1" s="11"/>
      <c r="J1" s="12"/>
    </row>
    <row r="2" spans="2:10" ht="20.100000000000001" customHeight="1" thickBot="1" x14ac:dyDescent="0.3">
      <c r="B2" s="13"/>
      <c r="C2" s="14"/>
      <c r="D2" s="14"/>
      <c r="E2" s="14"/>
      <c r="F2" s="14"/>
      <c r="G2" s="14"/>
      <c r="H2" s="14"/>
      <c r="I2" s="14"/>
      <c r="J2" s="15"/>
    </row>
    <row r="3" spans="2:10" ht="39.950000000000003" customHeight="1" thickBot="1" x14ac:dyDescent="0.3">
      <c r="B3" s="16" t="s">
        <v>0</v>
      </c>
      <c r="C3" s="17"/>
      <c r="D3" s="18"/>
      <c r="E3" s="19"/>
      <c r="F3" s="19"/>
      <c r="G3" s="19"/>
      <c r="H3" s="19"/>
      <c r="I3" s="8" t="s">
        <v>9</v>
      </c>
      <c r="J3" s="7"/>
    </row>
    <row r="4" spans="2:10" ht="39.950000000000003" customHeight="1" thickBot="1" x14ac:dyDescent="0.3">
      <c r="B4" s="16" t="s">
        <v>11</v>
      </c>
      <c r="C4" s="17"/>
      <c r="D4" s="20"/>
      <c r="E4" s="20"/>
      <c r="F4" s="20"/>
      <c r="G4" s="20"/>
      <c r="H4" s="20"/>
      <c r="I4" s="20"/>
      <c r="J4" s="20"/>
    </row>
    <row r="5" spans="2:10" ht="30" customHeight="1" thickBot="1" x14ac:dyDescent="0.3">
      <c r="B5" s="21" t="s">
        <v>1</v>
      </c>
      <c r="C5" s="21"/>
      <c r="D5" s="21" t="s">
        <v>2</v>
      </c>
      <c r="E5" s="21" t="s">
        <v>3</v>
      </c>
      <c r="F5" s="21" t="s">
        <v>4</v>
      </c>
      <c r="G5" s="21" t="s">
        <v>5</v>
      </c>
      <c r="H5" s="21" t="s">
        <v>6</v>
      </c>
      <c r="I5" s="21"/>
      <c r="J5" s="21"/>
    </row>
    <row r="6" spans="2:10" ht="50.1" customHeight="1" thickBot="1" x14ac:dyDescent="0.3">
      <c r="B6" s="21"/>
      <c r="C6" s="21"/>
      <c r="D6" s="21"/>
      <c r="E6" s="21"/>
      <c r="F6" s="21"/>
      <c r="G6" s="21"/>
      <c r="H6" s="6" t="s">
        <v>10</v>
      </c>
      <c r="I6" s="21" t="s">
        <v>7</v>
      </c>
      <c r="J6" s="21"/>
    </row>
    <row r="7" spans="2:10" ht="39.950000000000003" customHeight="1" thickBot="1" x14ac:dyDescent="0.3">
      <c r="B7" s="22" t="s">
        <v>15</v>
      </c>
      <c r="C7" s="22"/>
      <c r="D7" s="2">
        <f>SUM(D8:D9)</f>
        <v>0</v>
      </c>
      <c r="E7" s="2">
        <f>SUM(E8:E9)</f>
        <v>0</v>
      </c>
      <c r="F7" s="2">
        <f t="shared" ref="F7" si="0">SUM(F8:F9)</f>
        <v>0</v>
      </c>
      <c r="G7" s="2">
        <f>SUM(D7:F7)</f>
        <v>0</v>
      </c>
      <c r="H7" s="3">
        <f>IFERROR((E7/E17)*100%,0)</f>
        <v>0</v>
      </c>
      <c r="I7" s="23" t="s">
        <v>23</v>
      </c>
      <c r="J7" s="24"/>
    </row>
    <row r="8" spans="2:10" ht="39.950000000000003" customHeight="1" thickBot="1" x14ac:dyDescent="0.3">
      <c r="B8" s="22" t="s">
        <v>21</v>
      </c>
      <c r="C8" s="22"/>
      <c r="D8" s="1">
        <v>0</v>
      </c>
      <c r="E8" s="1">
        <v>0</v>
      </c>
      <c r="F8" s="1">
        <v>0</v>
      </c>
      <c r="G8" s="2">
        <f t="shared" ref="G8:G16" si="1">SUM(D8:F8)</f>
        <v>0</v>
      </c>
      <c r="H8" s="3">
        <f>IFERROR((E8/E17)*100%,0)</f>
        <v>0</v>
      </c>
      <c r="I8" s="25" t="s">
        <v>37</v>
      </c>
      <c r="J8" s="25"/>
    </row>
    <row r="9" spans="2:10" ht="39.950000000000003" customHeight="1" thickBot="1" x14ac:dyDescent="0.3">
      <c r="B9" s="22" t="s">
        <v>22</v>
      </c>
      <c r="C9" s="22"/>
      <c r="D9" s="1">
        <v>0</v>
      </c>
      <c r="E9" s="1">
        <v>0</v>
      </c>
      <c r="F9" s="1">
        <v>0</v>
      </c>
      <c r="G9" s="2">
        <f t="shared" si="1"/>
        <v>0</v>
      </c>
      <c r="H9" s="3">
        <f>IFERROR((E9/E17)*100%,0)</f>
        <v>0</v>
      </c>
      <c r="I9" s="26" t="s">
        <v>27</v>
      </c>
      <c r="J9" s="23"/>
    </row>
    <row r="10" spans="2:10" ht="39.950000000000003" customHeight="1" thickBot="1" x14ac:dyDescent="0.3">
      <c r="B10" s="27" t="s">
        <v>14</v>
      </c>
      <c r="C10" s="22"/>
      <c r="D10" s="1">
        <v>0</v>
      </c>
      <c r="E10" s="1">
        <v>0</v>
      </c>
      <c r="F10" s="1">
        <v>0</v>
      </c>
      <c r="G10" s="2">
        <f>SUM(D10:F10)</f>
        <v>0</v>
      </c>
      <c r="H10" s="3">
        <f>IFERROR((E10/E17)*100%,0)</f>
        <v>0</v>
      </c>
      <c r="I10" s="23" t="s">
        <v>12</v>
      </c>
      <c r="J10" s="23"/>
    </row>
    <row r="11" spans="2:10" ht="39.950000000000003" customHeight="1" thickBot="1" x14ac:dyDescent="0.3">
      <c r="B11" s="27" t="s">
        <v>16</v>
      </c>
      <c r="C11" s="22"/>
      <c r="D11" s="1">
        <v>0</v>
      </c>
      <c r="E11" s="1">
        <v>0</v>
      </c>
      <c r="F11" s="1">
        <v>0</v>
      </c>
      <c r="G11" s="2">
        <f>SUM(D11:F11)</f>
        <v>0</v>
      </c>
      <c r="H11" s="3">
        <f>IFERROR((E11/E17)*100%,0)</f>
        <v>0</v>
      </c>
      <c r="I11" s="26" t="s">
        <v>27</v>
      </c>
      <c r="J11" s="23"/>
    </row>
    <row r="12" spans="2:10" ht="39.950000000000003" customHeight="1" thickBot="1" x14ac:dyDescent="0.3">
      <c r="B12" s="27" t="s">
        <v>17</v>
      </c>
      <c r="C12" s="27"/>
      <c r="D12" s="1">
        <v>0</v>
      </c>
      <c r="E12" s="1">
        <v>0</v>
      </c>
      <c r="F12" s="1">
        <v>0</v>
      </c>
      <c r="G12" s="2">
        <f t="shared" si="1"/>
        <v>0</v>
      </c>
      <c r="H12" s="3">
        <f>IFERROR((E12/E17)*100%,0)</f>
        <v>0</v>
      </c>
      <c r="I12" s="23" t="s">
        <v>13</v>
      </c>
      <c r="J12" s="23"/>
    </row>
    <row r="13" spans="2:10" ht="39.950000000000003" customHeight="1" thickBot="1" x14ac:dyDescent="0.3">
      <c r="B13" s="27" t="s">
        <v>18</v>
      </c>
      <c r="C13" s="27"/>
      <c r="D13" s="1">
        <v>0</v>
      </c>
      <c r="E13" s="1">
        <v>0</v>
      </c>
      <c r="F13" s="1">
        <v>0</v>
      </c>
      <c r="G13" s="2">
        <f t="shared" si="1"/>
        <v>0</v>
      </c>
      <c r="H13" s="3">
        <f>IFERROR((E13/E17)*100%,0)</f>
        <v>0</v>
      </c>
      <c r="I13" s="23" t="s">
        <v>36</v>
      </c>
      <c r="J13" s="23"/>
    </row>
    <row r="14" spans="2:10" ht="39.950000000000003" customHeight="1" thickBot="1" x14ac:dyDescent="0.3">
      <c r="B14" s="27" t="s">
        <v>19</v>
      </c>
      <c r="C14" s="27"/>
      <c r="D14" s="1">
        <v>0</v>
      </c>
      <c r="E14" s="1">
        <v>0</v>
      </c>
      <c r="F14" s="1">
        <v>0</v>
      </c>
      <c r="G14" s="2">
        <f t="shared" si="1"/>
        <v>0</v>
      </c>
      <c r="H14" s="3">
        <f>IFERROR((E14/E17)*100%,0)</f>
        <v>0</v>
      </c>
      <c r="I14" s="23" t="s">
        <v>13</v>
      </c>
      <c r="J14" s="23"/>
    </row>
    <row r="15" spans="2:10" ht="39.950000000000003" customHeight="1" thickBot="1" x14ac:dyDescent="0.3">
      <c r="B15" s="27" t="s">
        <v>20</v>
      </c>
      <c r="C15" s="27"/>
      <c r="D15" s="1">
        <v>0</v>
      </c>
      <c r="E15" s="1">
        <v>0</v>
      </c>
      <c r="F15" s="1">
        <v>0</v>
      </c>
      <c r="G15" s="2">
        <f t="shared" si="1"/>
        <v>0</v>
      </c>
      <c r="H15" s="3">
        <f>IFERROR((E15/E17)*100%,0)</f>
        <v>0</v>
      </c>
      <c r="I15" s="23" t="s">
        <v>38</v>
      </c>
      <c r="J15" s="23"/>
    </row>
    <row r="16" spans="2:10" ht="39.950000000000003" customHeight="1" thickBot="1" x14ac:dyDescent="0.3">
      <c r="B16" s="27" t="s">
        <v>24</v>
      </c>
      <c r="C16" s="27"/>
      <c r="D16" s="1">
        <v>0</v>
      </c>
      <c r="E16" s="1">
        <v>0</v>
      </c>
      <c r="F16" s="1">
        <v>0</v>
      </c>
      <c r="G16" s="2">
        <f t="shared" si="1"/>
        <v>0</v>
      </c>
      <c r="H16" s="3">
        <f>IFERROR((E16/E17)*100%,0)</f>
        <v>0</v>
      </c>
      <c r="I16" s="23" t="s">
        <v>13</v>
      </c>
      <c r="J16" s="23"/>
    </row>
    <row r="17" spans="2:10" ht="39.950000000000003" customHeight="1" thickBot="1" x14ac:dyDescent="0.3">
      <c r="B17" s="30" t="s">
        <v>8</v>
      </c>
      <c r="C17" s="30"/>
      <c r="D17" s="4">
        <f>SUM(D10:D16,D7)</f>
        <v>0</v>
      </c>
      <c r="E17" s="9">
        <f>SUM(E10:E16,E7)</f>
        <v>0</v>
      </c>
      <c r="F17" s="4">
        <f>SUM(F10:F16,F7)</f>
        <v>0</v>
      </c>
      <c r="G17" s="4">
        <f>SUM(G10:G16,G7)</f>
        <v>0</v>
      </c>
      <c r="H17" s="5">
        <f>SUM(H10:H16,H7)</f>
        <v>0</v>
      </c>
      <c r="I17" s="31"/>
      <c r="J17" s="32"/>
    </row>
    <row r="18" spans="2:10" ht="80.099999999999994" customHeight="1" thickBot="1" x14ac:dyDescent="0.3">
      <c r="B18" s="28" t="s">
        <v>26</v>
      </c>
      <c r="C18" s="29"/>
      <c r="D18" s="29"/>
      <c r="E18" s="33" t="s">
        <v>33</v>
      </c>
      <c r="F18" s="34"/>
      <c r="G18" s="34"/>
      <c r="H18" s="34"/>
      <c r="I18" s="34"/>
      <c r="J18" s="35"/>
    </row>
  </sheetData>
  <sheetProtection algorithmName="SHA-512" hashValue="ru9vCHU+uFquZNl1enMh2NCBuwmbFn552639oaKOyK9JBX/LPob9aCEmj/3wNYg2tIVOhKfR5e7AGKDjiJqLDg==" saltValue="hFfpgI8w41BFn43rIibsmw==" spinCount="100000" sheet="1" objects="1" scenarios="1"/>
  <mergeCells count="36">
    <mergeCell ref="B17:C17"/>
    <mergeCell ref="I17:J17"/>
    <mergeCell ref="B18:D18"/>
    <mergeCell ref="E18:J18"/>
    <mergeCell ref="B15:C15"/>
    <mergeCell ref="I15:J15"/>
    <mergeCell ref="B16:C16"/>
    <mergeCell ref="I16:J16"/>
    <mergeCell ref="B12:C12"/>
    <mergeCell ref="I12:J12"/>
    <mergeCell ref="B13:C13"/>
    <mergeCell ref="I13:J13"/>
    <mergeCell ref="B14:C14"/>
    <mergeCell ref="I14:J14"/>
    <mergeCell ref="B9:C9"/>
    <mergeCell ref="I9:J9"/>
    <mergeCell ref="B10:C10"/>
    <mergeCell ref="I10:J10"/>
    <mergeCell ref="B11:C11"/>
    <mergeCell ref="I11:J11"/>
    <mergeCell ref="H5:J5"/>
    <mergeCell ref="I6:J6"/>
    <mergeCell ref="B7:C7"/>
    <mergeCell ref="I7:J7"/>
    <mergeCell ref="B8:C8"/>
    <mergeCell ref="I8:J8"/>
    <mergeCell ref="B5:C6"/>
    <mergeCell ref="D5:D6"/>
    <mergeCell ref="E5:E6"/>
    <mergeCell ref="F5:F6"/>
    <mergeCell ref="G5:G6"/>
    <mergeCell ref="B1:J2"/>
    <mergeCell ref="B3:C3"/>
    <mergeCell ref="D3:H3"/>
    <mergeCell ref="B4:C4"/>
    <mergeCell ref="D4:J4"/>
  </mergeCells>
  <conditionalFormatting sqref="H7">
    <cfRule type="cellIs" dxfId="11" priority="9" operator="greaterThan">
      <formula>0.5</formula>
    </cfRule>
  </conditionalFormatting>
  <conditionalFormatting sqref="H8">
    <cfRule type="cellIs" dxfId="10" priority="6" operator="greaterThan">
      <formula>0.07</formula>
    </cfRule>
  </conditionalFormatting>
  <conditionalFormatting sqref="H10">
    <cfRule type="cellIs" dxfId="9" priority="7" operator="greaterThan">
      <formula>0.6</formula>
    </cfRule>
  </conditionalFormatting>
  <conditionalFormatting sqref="H13">
    <cfRule type="cellIs" dxfId="8" priority="1" operator="greaterThan">
      <formula>0.05</formula>
    </cfRule>
    <cfRule type="cellIs" dxfId="7" priority="8" operator="lessThan">
      <formula>0.03</formula>
    </cfRule>
  </conditionalFormatting>
  <conditionalFormatting sqref="H15">
    <cfRule type="cellIs" dxfId="6" priority="4" operator="greaterThan">
      <formula>0.1</formula>
    </cfRule>
  </conditionalFormatting>
  <dataValidations count="1">
    <dataValidation type="whole" operator="lessThanOrEqual" allowBlank="1" showInputMessage="1" showErrorMessage="1" errorTitle="Monto no permitido" error="El monto no puede superar los $500.000" sqref="E8" xr:uid="{D9AEEC5E-7438-47BE-96AB-128689C40E6C}">
      <formula1>500000</formula1>
    </dataValidation>
  </dataValidations>
  <pageMargins left="0.25" right="0.25" top="0.75" bottom="0.75" header="0.3" footer="0.3"/>
  <pageSetup paperSize="41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J18"/>
  <sheetViews>
    <sheetView zoomScaleNormal="100" workbookViewId="0">
      <selection activeCell="K1" sqref="K1"/>
    </sheetView>
  </sheetViews>
  <sheetFormatPr baseColWidth="10" defaultRowHeight="15" x14ac:dyDescent="0.25"/>
  <cols>
    <col min="1" max="1" width="1.7109375" customWidth="1"/>
    <col min="3" max="3" width="16.42578125" customWidth="1"/>
    <col min="4" max="6" width="22.7109375" customWidth="1"/>
    <col min="7" max="7" width="20.7109375" customWidth="1"/>
    <col min="8" max="8" width="18.7109375" customWidth="1"/>
    <col min="9" max="9" width="29.7109375" customWidth="1"/>
    <col min="10" max="10" width="57.5703125" customWidth="1"/>
    <col min="11" max="11" width="1.7109375" customWidth="1"/>
  </cols>
  <sheetData>
    <row r="1" spans="2:10" ht="20.100000000000001" customHeight="1" x14ac:dyDescent="0.25">
      <c r="B1" s="10" t="s">
        <v>34</v>
      </c>
      <c r="C1" s="11"/>
      <c r="D1" s="11"/>
      <c r="E1" s="11"/>
      <c r="F1" s="11"/>
      <c r="G1" s="11"/>
      <c r="H1" s="11"/>
      <c r="I1" s="11"/>
      <c r="J1" s="12"/>
    </row>
    <row r="2" spans="2:10" ht="20.100000000000001" customHeight="1" thickBot="1" x14ac:dyDescent="0.3">
      <c r="B2" s="13"/>
      <c r="C2" s="14"/>
      <c r="D2" s="14"/>
      <c r="E2" s="14"/>
      <c r="F2" s="14"/>
      <c r="G2" s="14"/>
      <c r="H2" s="14"/>
      <c r="I2" s="14"/>
      <c r="J2" s="15"/>
    </row>
    <row r="3" spans="2:10" ht="39.950000000000003" customHeight="1" thickBot="1" x14ac:dyDescent="0.3">
      <c r="B3" s="16" t="s">
        <v>0</v>
      </c>
      <c r="C3" s="17"/>
      <c r="D3" s="18"/>
      <c r="E3" s="19"/>
      <c r="F3" s="19"/>
      <c r="G3" s="19"/>
      <c r="H3" s="19"/>
      <c r="I3" s="8" t="s">
        <v>9</v>
      </c>
      <c r="J3" s="7"/>
    </row>
    <row r="4" spans="2:10" ht="39.950000000000003" customHeight="1" thickBot="1" x14ac:dyDescent="0.3">
      <c r="B4" s="16" t="s">
        <v>11</v>
      </c>
      <c r="C4" s="17"/>
      <c r="D4" s="20"/>
      <c r="E4" s="20"/>
      <c r="F4" s="20"/>
      <c r="G4" s="20"/>
      <c r="H4" s="20"/>
      <c r="I4" s="20"/>
      <c r="J4" s="20"/>
    </row>
    <row r="5" spans="2:10" ht="30" customHeight="1" thickBot="1" x14ac:dyDescent="0.3">
      <c r="B5" s="21" t="s">
        <v>1</v>
      </c>
      <c r="C5" s="21"/>
      <c r="D5" s="21" t="s">
        <v>2</v>
      </c>
      <c r="E5" s="21" t="s">
        <v>3</v>
      </c>
      <c r="F5" s="21" t="s">
        <v>4</v>
      </c>
      <c r="G5" s="21" t="s">
        <v>5</v>
      </c>
      <c r="H5" s="21" t="s">
        <v>6</v>
      </c>
      <c r="I5" s="21"/>
      <c r="J5" s="21"/>
    </row>
    <row r="6" spans="2:10" ht="50.1" customHeight="1" thickBot="1" x14ac:dyDescent="0.3">
      <c r="B6" s="21"/>
      <c r="C6" s="21"/>
      <c r="D6" s="21"/>
      <c r="E6" s="21"/>
      <c r="F6" s="21"/>
      <c r="G6" s="21"/>
      <c r="H6" s="6" t="s">
        <v>10</v>
      </c>
      <c r="I6" s="21" t="s">
        <v>7</v>
      </c>
      <c r="J6" s="21"/>
    </row>
    <row r="7" spans="2:10" ht="39.950000000000003" customHeight="1" thickBot="1" x14ac:dyDescent="0.3">
      <c r="B7" s="22" t="s">
        <v>15</v>
      </c>
      <c r="C7" s="22"/>
      <c r="D7" s="2">
        <f>SUM(D8:D9)</f>
        <v>0</v>
      </c>
      <c r="E7" s="2">
        <f>SUM(E8:E9)</f>
        <v>0</v>
      </c>
      <c r="F7" s="2">
        <f t="shared" ref="F7" si="0">SUM(F8:F9)</f>
        <v>0</v>
      </c>
      <c r="G7" s="2">
        <f>SUM(D7:F7)</f>
        <v>0</v>
      </c>
      <c r="H7" s="3">
        <f>IFERROR((E7/E17)*100%,0)</f>
        <v>0</v>
      </c>
      <c r="I7" s="23" t="s">
        <v>23</v>
      </c>
      <c r="J7" s="24"/>
    </row>
    <row r="8" spans="2:10" ht="39.950000000000003" customHeight="1" thickBot="1" x14ac:dyDescent="0.3">
      <c r="B8" s="22" t="s">
        <v>21</v>
      </c>
      <c r="C8" s="22"/>
      <c r="D8" s="1">
        <v>0</v>
      </c>
      <c r="E8" s="1">
        <v>0</v>
      </c>
      <c r="F8" s="1">
        <v>0</v>
      </c>
      <c r="G8" s="2">
        <f t="shared" ref="G8:G16" si="1">SUM(D8:F8)</f>
        <v>0</v>
      </c>
      <c r="H8" s="3">
        <f>IFERROR((E8/E17)*100%,0)</f>
        <v>0</v>
      </c>
      <c r="I8" s="25" t="s">
        <v>37</v>
      </c>
      <c r="J8" s="25"/>
    </row>
    <row r="9" spans="2:10" ht="39.950000000000003" customHeight="1" thickBot="1" x14ac:dyDescent="0.3">
      <c r="B9" s="22" t="s">
        <v>22</v>
      </c>
      <c r="C9" s="22"/>
      <c r="D9" s="1">
        <v>0</v>
      </c>
      <c r="E9" s="1">
        <v>0</v>
      </c>
      <c r="F9" s="1">
        <v>0</v>
      </c>
      <c r="G9" s="2">
        <f t="shared" si="1"/>
        <v>0</v>
      </c>
      <c r="H9" s="3">
        <f>IFERROR((E9/E17)*100%,0)</f>
        <v>0</v>
      </c>
      <c r="I9" s="26" t="s">
        <v>27</v>
      </c>
      <c r="J9" s="23"/>
    </row>
    <row r="10" spans="2:10" ht="39.950000000000003" customHeight="1" thickBot="1" x14ac:dyDescent="0.3">
      <c r="B10" s="27" t="s">
        <v>14</v>
      </c>
      <c r="C10" s="22"/>
      <c r="D10" s="1">
        <v>0</v>
      </c>
      <c r="E10" s="1">
        <v>0</v>
      </c>
      <c r="F10" s="1">
        <v>0</v>
      </c>
      <c r="G10" s="2">
        <f>SUM(D10:F10)</f>
        <v>0</v>
      </c>
      <c r="H10" s="3">
        <f>IFERROR((E10/E17)*100%,0)</f>
        <v>0</v>
      </c>
      <c r="I10" s="23" t="s">
        <v>12</v>
      </c>
      <c r="J10" s="23"/>
    </row>
    <row r="11" spans="2:10" ht="39.950000000000003" customHeight="1" thickBot="1" x14ac:dyDescent="0.3">
      <c r="B11" s="27" t="s">
        <v>16</v>
      </c>
      <c r="C11" s="22"/>
      <c r="D11" s="1">
        <v>0</v>
      </c>
      <c r="E11" s="1">
        <v>0</v>
      </c>
      <c r="F11" s="1">
        <v>0</v>
      </c>
      <c r="G11" s="2">
        <f>SUM(D11:F11)</f>
        <v>0</v>
      </c>
      <c r="H11" s="3">
        <f>IFERROR((E11/E17)*100%,0)</f>
        <v>0</v>
      </c>
      <c r="I11" s="26" t="s">
        <v>27</v>
      </c>
      <c r="J11" s="23"/>
    </row>
    <row r="12" spans="2:10" ht="39.950000000000003" customHeight="1" thickBot="1" x14ac:dyDescent="0.3">
      <c r="B12" s="27" t="s">
        <v>17</v>
      </c>
      <c r="C12" s="27"/>
      <c r="D12" s="1">
        <v>0</v>
      </c>
      <c r="E12" s="1">
        <v>0</v>
      </c>
      <c r="F12" s="1">
        <v>0</v>
      </c>
      <c r="G12" s="2">
        <f t="shared" si="1"/>
        <v>0</v>
      </c>
      <c r="H12" s="3">
        <f>IFERROR((E12/E17)*100%,0)</f>
        <v>0</v>
      </c>
      <c r="I12" s="23" t="s">
        <v>13</v>
      </c>
      <c r="J12" s="23"/>
    </row>
    <row r="13" spans="2:10" ht="39.950000000000003" customHeight="1" thickBot="1" x14ac:dyDescent="0.3">
      <c r="B13" s="27" t="s">
        <v>18</v>
      </c>
      <c r="C13" s="27"/>
      <c r="D13" s="1">
        <v>0</v>
      </c>
      <c r="E13" s="1">
        <v>0</v>
      </c>
      <c r="F13" s="1">
        <v>0</v>
      </c>
      <c r="G13" s="2">
        <f t="shared" si="1"/>
        <v>0</v>
      </c>
      <c r="H13" s="3">
        <f>IFERROR((E13/E17)*100%,0)</f>
        <v>0</v>
      </c>
      <c r="I13" s="23" t="s">
        <v>36</v>
      </c>
      <c r="J13" s="23"/>
    </row>
    <row r="14" spans="2:10" ht="39.950000000000003" customHeight="1" thickBot="1" x14ac:dyDescent="0.3">
      <c r="B14" s="27" t="s">
        <v>19</v>
      </c>
      <c r="C14" s="27"/>
      <c r="D14" s="1">
        <v>0</v>
      </c>
      <c r="E14" s="1">
        <v>0</v>
      </c>
      <c r="F14" s="1">
        <v>0</v>
      </c>
      <c r="G14" s="2">
        <f t="shared" si="1"/>
        <v>0</v>
      </c>
      <c r="H14" s="3">
        <f>IFERROR((E14/E17)*100%,0)</f>
        <v>0</v>
      </c>
      <c r="I14" s="23" t="s">
        <v>13</v>
      </c>
      <c r="J14" s="23"/>
    </row>
    <row r="15" spans="2:10" ht="39.950000000000003" customHeight="1" thickBot="1" x14ac:dyDescent="0.3">
      <c r="B15" s="27" t="s">
        <v>20</v>
      </c>
      <c r="C15" s="27"/>
      <c r="D15" s="1">
        <v>0</v>
      </c>
      <c r="E15" s="1">
        <v>0</v>
      </c>
      <c r="F15" s="1">
        <v>0</v>
      </c>
      <c r="G15" s="2">
        <f t="shared" si="1"/>
        <v>0</v>
      </c>
      <c r="H15" s="3">
        <f>IFERROR((E15/E17)*100%,0)</f>
        <v>0</v>
      </c>
      <c r="I15" s="23" t="s">
        <v>38</v>
      </c>
      <c r="J15" s="23"/>
    </row>
    <row r="16" spans="2:10" ht="39.950000000000003" customHeight="1" thickBot="1" x14ac:dyDescent="0.3">
      <c r="B16" s="27" t="s">
        <v>24</v>
      </c>
      <c r="C16" s="27"/>
      <c r="D16" s="1">
        <v>0</v>
      </c>
      <c r="E16" s="1">
        <v>0</v>
      </c>
      <c r="F16" s="1">
        <v>0</v>
      </c>
      <c r="G16" s="2">
        <f t="shared" si="1"/>
        <v>0</v>
      </c>
      <c r="H16" s="3">
        <f>IFERROR((E16/E17)*100%,0)</f>
        <v>0</v>
      </c>
      <c r="I16" s="23" t="s">
        <v>13</v>
      </c>
      <c r="J16" s="23"/>
    </row>
    <row r="17" spans="2:10" ht="39.950000000000003" customHeight="1" thickBot="1" x14ac:dyDescent="0.3">
      <c r="B17" s="30" t="s">
        <v>8</v>
      </c>
      <c r="C17" s="30"/>
      <c r="D17" s="4">
        <f>SUM(D10:D16,D7)</f>
        <v>0</v>
      </c>
      <c r="E17" s="9">
        <f>SUM(E10:E16,E7)</f>
        <v>0</v>
      </c>
      <c r="F17" s="4">
        <f>SUM(F10:F16,F7)</f>
        <v>0</v>
      </c>
      <c r="G17" s="4">
        <f>SUM(G10:G16,G7)</f>
        <v>0</v>
      </c>
      <c r="H17" s="5">
        <f>SUM(H10:H16,H7)</f>
        <v>0</v>
      </c>
      <c r="I17" s="31"/>
      <c r="J17" s="32"/>
    </row>
    <row r="18" spans="2:10" ht="80.099999999999994" customHeight="1" thickBot="1" x14ac:dyDescent="0.3">
      <c r="B18" s="28" t="s">
        <v>26</v>
      </c>
      <c r="C18" s="29"/>
      <c r="D18" s="29"/>
      <c r="E18" s="33" t="s">
        <v>35</v>
      </c>
      <c r="F18" s="34"/>
      <c r="G18" s="34"/>
      <c r="H18" s="34"/>
      <c r="I18" s="34"/>
      <c r="J18" s="35"/>
    </row>
  </sheetData>
  <sheetProtection algorithmName="SHA-512" hashValue="M6u9p47GZ2RM/qzHt4WH/rCdkesOHPP3hxiaAXEeWkFiH7yWuIC5Fh8tc0sxHqc6FjlFCKYd1FGko2sOk6JZ/w==" saltValue="6DsY0rK8vWsLzr/JK7P0kg==" spinCount="100000" sheet="1" objects="1" scenarios="1"/>
  <mergeCells count="36">
    <mergeCell ref="B17:C17"/>
    <mergeCell ref="I17:J17"/>
    <mergeCell ref="B18:D18"/>
    <mergeCell ref="E18:J18"/>
    <mergeCell ref="B15:C15"/>
    <mergeCell ref="I15:J15"/>
    <mergeCell ref="B16:C16"/>
    <mergeCell ref="I16:J16"/>
    <mergeCell ref="B12:C12"/>
    <mergeCell ref="I12:J12"/>
    <mergeCell ref="B13:C13"/>
    <mergeCell ref="I13:J13"/>
    <mergeCell ref="B14:C14"/>
    <mergeCell ref="I14:J14"/>
    <mergeCell ref="B9:C9"/>
    <mergeCell ref="I9:J9"/>
    <mergeCell ref="B10:C10"/>
    <mergeCell ref="I10:J10"/>
    <mergeCell ref="B11:C11"/>
    <mergeCell ref="I11:J11"/>
    <mergeCell ref="H5:J5"/>
    <mergeCell ref="I6:J6"/>
    <mergeCell ref="B7:C7"/>
    <mergeCell ref="I7:J7"/>
    <mergeCell ref="B8:C8"/>
    <mergeCell ref="I8:J8"/>
    <mergeCell ref="B5:C6"/>
    <mergeCell ref="D5:D6"/>
    <mergeCell ref="E5:E6"/>
    <mergeCell ref="F5:F6"/>
    <mergeCell ref="G5:G6"/>
    <mergeCell ref="B1:J2"/>
    <mergeCell ref="B3:C3"/>
    <mergeCell ref="D3:H3"/>
    <mergeCell ref="B4:C4"/>
    <mergeCell ref="D4:J4"/>
  </mergeCells>
  <conditionalFormatting sqref="H7">
    <cfRule type="cellIs" dxfId="5" priority="9" operator="greaterThan">
      <formula>0.5</formula>
    </cfRule>
  </conditionalFormatting>
  <conditionalFormatting sqref="H8">
    <cfRule type="cellIs" dxfId="4" priority="6" operator="greaterThan">
      <formula>0.07</formula>
    </cfRule>
  </conditionalFormatting>
  <conditionalFormatting sqref="H10">
    <cfRule type="cellIs" dxfId="3" priority="7" operator="greaterThan">
      <formula>0.6</formula>
    </cfRule>
  </conditionalFormatting>
  <conditionalFormatting sqref="H13">
    <cfRule type="cellIs" dxfId="2" priority="1" operator="greaterThan">
      <formula>0.05</formula>
    </cfRule>
    <cfRule type="cellIs" dxfId="1" priority="8" operator="lessThan">
      <formula>0.03</formula>
    </cfRule>
  </conditionalFormatting>
  <conditionalFormatting sqref="H15">
    <cfRule type="cellIs" dxfId="0" priority="4" operator="greaterThan">
      <formula>0.1</formula>
    </cfRule>
  </conditionalFormatting>
  <dataValidations count="1">
    <dataValidation type="whole" operator="lessThanOrEqual" allowBlank="1" showInputMessage="1" showErrorMessage="1" errorTitle="Monto no permitido" error="El monto no puede superar los $500.000" sqref="E8" xr:uid="{EDFF3E41-3C55-4084-B662-B86A56FAB896}">
      <formula1>500000</formula1>
    </dataValidation>
  </dataValidations>
  <pageMargins left="0.25" right="0.25" top="0.75" bottom="0.75" header="0.3" footer="0.3"/>
  <pageSetup paperSize="41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CULTURA</vt:lpstr>
      <vt:lpstr>DEPORTE</vt:lpstr>
      <vt:lpstr>SOCIAL</vt:lpstr>
      <vt:lpstr>SEGURIDAD CIUDADANA</vt:lpstr>
      <vt:lpstr>MEDIO AMBIENTE Y ANIMALES</vt:lpstr>
      <vt:lpstr>ADULTOS MAYORES</vt:lpstr>
      <vt:lpstr>NIÑOS, NIÑAS Y ADOLESCENTES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G. Robles Araya</dc:creator>
  <cp:lastModifiedBy>Giancarlos A. Rojas Manlla</cp:lastModifiedBy>
  <cp:lastPrinted>2023-12-19T22:29:55Z</cp:lastPrinted>
  <dcterms:created xsi:type="dcterms:W3CDTF">2022-05-20T14:30:08Z</dcterms:created>
  <dcterms:modified xsi:type="dcterms:W3CDTF">2025-02-04T18:22:27Z</dcterms:modified>
</cp:coreProperties>
</file>